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jdobrojevic\Desktop\"/>
    </mc:Choice>
  </mc:AlternateContent>
  <xr:revisionPtr revIDLastSave="0" documentId="8_{3106F2C9-EFDD-4EB7-9C07-1EBD31E943B4}" xr6:coauthVersionLast="47" xr6:coauthVersionMax="47" xr10:uidLastSave="{00000000-0000-0000-0000-000000000000}"/>
  <bookViews>
    <workbookView xWindow="-120" yWindow="-120" windowWidth="29040" windowHeight="15840" tabRatio="500" xr2:uid="{00000000-000D-0000-FFFF-FFFF00000000}"/>
  </bookViews>
  <sheets>
    <sheet name="NASLOV" sheetId="5" r:id="rId1"/>
    <sheet name="A.REKAPITULACIJA" sheetId="6" r:id="rId2"/>
    <sheet name="A.TROSKOVNIK " sheetId="4"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#REF!</definedName>
    <definedName name="__shared_1_0_0">SUM(#REF!*#REF!)</definedName>
    <definedName name="_1">#REF!</definedName>
    <definedName name="_1.1.">#REF!</definedName>
    <definedName name="_1_U">#REF!</definedName>
    <definedName name="_10">#REF!</definedName>
    <definedName name="_10_U">#REF!</definedName>
    <definedName name="_11">#REF!</definedName>
    <definedName name="_11_U">#REF!</definedName>
    <definedName name="_12">#REF!</definedName>
    <definedName name="_12_U">#REF!</definedName>
    <definedName name="_13">#REF!</definedName>
    <definedName name="_13_U">#REF!</definedName>
    <definedName name="_14">#REF!</definedName>
    <definedName name="_14_U">#REF!</definedName>
    <definedName name="_15">#REF!</definedName>
    <definedName name="_15_U">#REF!</definedName>
    <definedName name="_16">#REF!</definedName>
    <definedName name="_16_U">#REF!</definedName>
    <definedName name="_17">#REF!</definedName>
    <definedName name="_17_U">#REF!</definedName>
    <definedName name="_18">#REF!</definedName>
    <definedName name="_18_U">#REF!</definedName>
    <definedName name="_19">#REF!</definedName>
    <definedName name="_19_U">#REF!</definedName>
    <definedName name="_1Excel_BuiltIn_Print_Area_1">#REF!</definedName>
    <definedName name="_2">#REF!</definedName>
    <definedName name="_2_U">#REF!</definedName>
    <definedName name="_20">#REF!</definedName>
    <definedName name="_20_U">#REF!</definedName>
    <definedName name="_21">#REF!</definedName>
    <definedName name="_21_U">#REF!</definedName>
    <definedName name="_22">#REF!</definedName>
    <definedName name="_22_U">#REF!</definedName>
    <definedName name="_23">#REF!</definedName>
    <definedName name="_23_U">#REF!</definedName>
    <definedName name="_24">#REF!</definedName>
    <definedName name="_24_U">#REF!</definedName>
    <definedName name="_25">#REF!</definedName>
    <definedName name="_25_U">#REF!</definedName>
    <definedName name="_26">#REF!</definedName>
    <definedName name="_26_U">#REF!</definedName>
    <definedName name="_27">#REF!</definedName>
    <definedName name="_27_U">#REF!</definedName>
    <definedName name="_28">#REF!</definedName>
    <definedName name="_28_U">#REF!</definedName>
    <definedName name="_29">#REF!</definedName>
    <definedName name="_29_U">#REF!</definedName>
    <definedName name="_3">#REF!</definedName>
    <definedName name="_3_U">#REF!</definedName>
    <definedName name="_30">#REF!</definedName>
    <definedName name="_30_U">#REF!</definedName>
    <definedName name="_31">#REF!</definedName>
    <definedName name="_31_U">#REF!</definedName>
    <definedName name="_32">#REF!</definedName>
    <definedName name="_32_U">#REF!</definedName>
    <definedName name="_33">#REF!</definedName>
    <definedName name="_33_U">#REF!</definedName>
    <definedName name="_34">#REF!</definedName>
    <definedName name="_34_U">#REF!</definedName>
    <definedName name="_35">#REF!</definedName>
    <definedName name="_35_U">#REF!</definedName>
    <definedName name="_36">#REF!</definedName>
    <definedName name="_36_U">#REF!</definedName>
    <definedName name="_37">#REF!</definedName>
    <definedName name="_37_U">#REF!</definedName>
    <definedName name="_38">#REF!</definedName>
    <definedName name="_38_U">#REF!</definedName>
    <definedName name="_39">#REF!</definedName>
    <definedName name="_39_U">#REF!</definedName>
    <definedName name="_4">#REF!</definedName>
    <definedName name="_4_U">#REF!</definedName>
    <definedName name="_40">#REF!</definedName>
    <definedName name="_40_U">#REF!</definedName>
    <definedName name="_41">#REF!</definedName>
    <definedName name="_41_U">#REF!</definedName>
    <definedName name="_42">#REF!</definedName>
    <definedName name="_42_U">#REF!</definedName>
    <definedName name="_43">#REF!</definedName>
    <definedName name="_43_U">#REF!</definedName>
    <definedName name="_44">#REF!</definedName>
    <definedName name="_44_U">#REF!</definedName>
    <definedName name="_45">#REF!</definedName>
    <definedName name="_45_U">#REF!</definedName>
    <definedName name="_46">#REF!</definedName>
    <definedName name="_46_U">#REF!</definedName>
    <definedName name="_47">#REF!</definedName>
    <definedName name="_47_U">#REF!</definedName>
    <definedName name="_48">#REF!</definedName>
    <definedName name="_48_U">#REF!</definedName>
    <definedName name="_49">#REF!</definedName>
    <definedName name="_49_U">#REF!</definedName>
    <definedName name="_5">#REF!</definedName>
    <definedName name="_5_U">#REF!</definedName>
    <definedName name="_50">#REF!</definedName>
    <definedName name="_50_U">#REF!</definedName>
    <definedName name="_51">#REF!</definedName>
    <definedName name="_51_U">#REF!</definedName>
    <definedName name="_52">#REF!</definedName>
    <definedName name="_52_U">#REF!</definedName>
    <definedName name="_53">#REF!</definedName>
    <definedName name="_53_U">#REF!</definedName>
    <definedName name="_54">#REF!</definedName>
    <definedName name="_54_U">#REF!</definedName>
    <definedName name="_55">#REF!</definedName>
    <definedName name="_55_U">#REF!</definedName>
    <definedName name="_56">#REF!</definedName>
    <definedName name="_56_U">#REF!</definedName>
    <definedName name="_57">#REF!</definedName>
    <definedName name="_57_U">#REF!</definedName>
    <definedName name="_58">#REF!</definedName>
    <definedName name="_58_U">#REF!</definedName>
    <definedName name="_59">#REF!</definedName>
    <definedName name="_59_U">#REF!</definedName>
    <definedName name="_6">#REF!</definedName>
    <definedName name="_6_U">#REF!</definedName>
    <definedName name="_60">#REF!</definedName>
    <definedName name="_60_U">#REF!</definedName>
    <definedName name="_61">#REF!</definedName>
    <definedName name="_61_U">#REF!</definedName>
    <definedName name="_62">#REF!</definedName>
    <definedName name="_62_U">#REF!</definedName>
    <definedName name="_63">#REF!</definedName>
    <definedName name="_63_U">#REF!</definedName>
    <definedName name="_64">#REF!</definedName>
    <definedName name="_64_U">#REF!</definedName>
    <definedName name="_7">#REF!</definedName>
    <definedName name="_7_U">#REF!</definedName>
    <definedName name="_8">#REF!</definedName>
    <definedName name="_8_U">#REF!</definedName>
    <definedName name="_9">#REF!</definedName>
    <definedName name="_9_U">#REF!</definedName>
    <definedName name="_bod1">#REF!</definedName>
    <definedName name="_fak02">#REF!</definedName>
    <definedName name="_fak03">#REF!</definedName>
    <definedName name="_fak05">#REF!</definedName>
    <definedName name="_fak06">#REF!</definedName>
    <definedName name="_fak07">#REF!</definedName>
    <definedName name="_fak08">#REF!</definedName>
    <definedName name="_fak09">#REF!</definedName>
    <definedName name="_fak10">#REF!</definedName>
    <definedName name="_fak11">#REF!</definedName>
    <definedName name="_fak12">#REF!</definedName>
    <definedName name="_fak2">#REF!</definedName>
    <definedName name="_fak3">#REF!</definedName>
    <definedName name="_kab02">#REF!</definedName>
    <definedName name="_kab03">#REF!</definedName>
    <definedName name="_kab05">#REF!</definedName>
    <definedName name="_kab06">#REF!</definedName>
    <definedName name="_kab07">#REF!</definedName>
    <definedName name="_kab08">#REF!</definedName>
    <definedName name="_kab09">#REF!</definedName>
    <definedName name="_kab10">#REF!</definedName>
    <definedName name="_kab11">#REF!</definedName>
    <definedName name="_kab12">#REF!</definedName>
    <definedName name="_man03">#REF!</definedName>
    <definedName name="_man05">#REF!</definedName>
    <definedName name="_man06">#REF!</definedName>
    <definedName name="_man07">#REF!</definedName>
    <definedName name="_man08">#REF!</definedName>
    <definedName name="_man09">#REF!</definedName>
    <definedName name="_man10">#REF!</definedName>
    <definedName name="_man11">#REF!</definedName>
    <definedName name="_man12">#REF!</definedName>
    <definedName name="_man2">#REF!</definedName>
    <definedName name="_mat02">#REF!</definedName>
    <definedName name="_mat06">#REF!</definedName>
    <definedName name="_mtt012">#REF!</definedName>
    <definedName name="_mtt02">#REF!</definedName>
    <definedName name="_mtt05">#REF!</definedName>
    <definedName name="_mtt06">#REF!</definedName>
    <definedName name="_mtt07">#REF!</definedName>
    <definedName name="_mtt1">#REF!</definedName>
    <definedName name="_mtt2">#REF!</definedName>
    <definedName name="_mtt3">#REF!</definedName>
    <definedName name="_mtt4">#REF!</definedName>
    <definedName name="_mtt8">#REF!</definedName>
    <definedName name="_ns006">#REF!</definedName>
    <definedName name="_ns012">#REF!</definedName>
    <definedName name="_ns03">#REF!</definedName>
    <definedName name="_ns05">#REF!</definedName>
    <definedName name="_ns06">#REF!</definedName>
    <definedName name="_ns07">#REF!</definedName>
    <definedName name="_ns08">#REF!</definedName>
    <definedName name="_ns09">#REF!</definedName>
    <definedName name="_ns1">#REF!</definedName>
    <definedName name="_ns10">#REF!</definedName>
    <definedName name="_ns11">#REF!</definedName>
    <definedName name="_ns12">#REF!</definedName>
    <definedName name="_ns2">#REF!</definedName>
    <definedName name="_ns4">#REF!</definedName>
    <definedName name="_nso03">#REF!</definedName>
    <definedName name="_nso07">#REF!</definedName>
    <definedName name="_nso08">#REF!</definedName>
    <definedName name="_nso09">#REF!</definedName>
    <definedName name="_nso10">#REF!</definedName>
    <definedName name="_nso11">#REF!</definedName>
    <definedName name="_nso2">#REF!</definedName>
    <definedName name="_nso5">#REF!</definedName>
    <definedName name="_nss2">#REF!</definedName>
    <definedName name="_opr02">#REF!</definedName>
    <definedName name="_opr03">#REF!</definedName>
    <definedName name="_opr05">#REF!</definedName>
    <definedName name="_opr06">#REF!</definedName>
    <definedName name="_opr07">#REF!</definedName>
    <definedName name="_opr08">#REF!</definedName>
    <definedName name="_opr09">#REF!</definedName>
    <definedName name="_opr10">#REF!</definedName>
    <definedName name="_opr11">#REF!</definedName>
    <definedName name="_opr12">#REF!</definedName>
    <definedName name="_Order1" hidden="1">255</definedName>
    <definedName name="_orm03">#REF!</definedName>
    <definedName name="_orm05">#REF!</definedName>
    <definedName name="_orm07">#REF!</definedName>
    <definedName name="_orm08">#REF!</definedName>
    <definedName name="_orm09">#REF!</definedName>
    <definedName name="_orm10">#REF!</definedName>
    <definedName name="_orm11">#REF!</definedName>
    <definedName name="_orm12">#REF!</definedName>
    <definedName name="_ost02">#REF!</definedName>
    <definedName name="_ost03">#REF!</definedName>
    <definedName name="_ost036">#REF!</definedName>
    <definedName name="_ost05">#REF!</definedName>
    <definedName name="_ost07">#REF!</definedName>
    <definedName name="_ost08">#REF!</definedName>
    <definedName name="_ost09">#REF!</definedName>
    <definedName name="_ost10">#REF!</definedName>
    <definedName name="_ost11">#REF!</definedName>
    <definedName name="_ost12">#REF!</definedName>
    <definedName name="_rab9">#REF!</definedName>
    <definedName name="_ras02">#REF!</definedName>
    <definedName name="_ras03">#REF!</definedName>
    <definedName name="_ras05">#REF!</definedName>
    <definedName name="_ras06">#REF!</definedName>
    <definedName name="_ras08">#REF!</definedName>
    <definedName name="_ras09">#REF!</definedName>
    <definedName name="_ras10">#REF!</definedName>
    <definedName name="_ras11">#REF!</definedName>
    <definedName name="_ras12">#REF!</definedName>
    <definedName name="a">[1]soboslik!#REF!</definedName>
    <definedName name="ANEX_I" localSheetId="0">[2]List1!$S$8</definedName>
    <definedName name="ANEX_I">[3]List1!$S$8</definedName>
    <definedName name="ANEX_II" localSheetId="0">[2]List1!$S$9</definedName>
    <definedName name="ANEX_II">[3]List1!$S$9</definedName>
    <definedName name="ASD">#REF!</definedName>
    <definedName name="AUTOR">#REF!</definedName>
    <definedName name="AVANS_ISPL" localSheetId="0">[2]List1!$E$40</definedName>
    <definedName name="AVANS_ISPL">[3]List1!$E$40</definedName>
    <definedName name="AVD">#REF!</definedName>
    <definedName name="b">#REF!</definedName>
    <definedName name="BETONSKI_I_ARM.BET._RADOVI">#REF!</definedName>
    <definedName name="BETONSKI_I_ARM.BETONSKI_RADOVI">#REF!</definedName>
    <definedName name="BOD">#REF!</definedName>
    <definedName name="BODIC">#REF!</definedName>
    <definedName name="BODICA">#REF!</definedName>
    <definedName name="BORDURA">#REF!</definedName>
    <definedName name="BORDURA_1">#REF!</definedName>
    <definedName name="BR_STR_1">#REF!</definedName>
    <definedName name="BR_STR_2">#REF!</definedName>
    <definedName name="brav">[4]Troskovnik!#REF!</definedName>
    <definedName name="BRAVARIJA_SKLONIŠTA">#REF!</definedName>
    <definedName name="BROJ_KUCA">#REF!</definedName>
    <definedName name="BROJ_LISTOVA">#REF!</definedName>
    <definedName name="BROJ_SIT" localSheetId="0">[2]List1!$S$11</definedName>
    <definedName name="BROJ_SIT">[3]List1!$S$11</definedName>
    <definedName name="Brojanje_R2" localSheetId="0">[5]Automatika!$A$8</definedName>
    <definedName name="Brojanje_R2">[6]Automatika!$A$8</definedName>
    <definedName name="CELIJA">#REF!</definedName>
    <definedName name="COPY_8">#REF!</definedName>
    <definedName name="_xlnm.Criteria">#REF!</definedName>
    <definedName name="CRNA_BRAVARIJA">#REF!</definedName>
    <definedName name="č">#REF!</definedName>
    <definedName name="ČELIČNA_KONSTRUKCIJA">#REF!</definedName>
    <definedName name="d">#REF!</definedName>
    <definedName name="da">#REF!</definedName>
    <definedName name="DAT_SIT">#REF!</definedName>
    <definedName name="DATOTEKA">#REF!</definedName>
    <definedName name="DATUM_DANAS">#REF!</definedName>
    <definedName name="dd">#REF!</definedName>
    <definedName name="DIMNJACI">#REF!</definedName>
    <definedName name="DIREKTOR">#REF!</definedName>
    <definedName name="DIZALA">#REF!</definedName>
    <definedName name="DODAVANJE">#REF!</definedName>
    <definedName name="DOP_UGOV">#REF!</definedName>
    <definedName name="DOPUNSKI_UGOVOR">#REF!</definedName>
    <definedName name="dsdfsd">[4]Troskovnik!#REF!</definedName>
    <definedName name="dwqd">#REF!</definedName>
    <definedName name="E">#REF!</definedName>
    <definedName name="ESTER">#REF!</definedName>
    <definedName name="EXCEG">#REF!</definedName>
    <definedName name="Excel_BuiltIn_Print_Area_1">#REF!</definedName>
    <definedName name="Excel_BuiltIn_Print_Area_1___1">#REF!</definedName>
    <definedName name="Excel_BuiltIn_Print_Area_1_1">#REF!</definedName>
    <definedName name="Excel_BuiltIn_Print_Area_1_1_1">#REF!</definedName>
    <definedName name="Excel_BuiltIn_Print_Area_1_2">#REF!</definedName>
    <definedName name="Excel_BuiltIn_Print_Area_1_3">#REF!</definedName>
    <definedName name="Excel_BuiltIn_Print_Area_2">#REF!</definedName>
    <definedName name="Excel_BuiltIn_Print_Area_2_1">#REF!</definedName>
    <definedName name="Excel_BuiltIn_Print_Area_3">#REF!</definedName>
    <definedName name="Excel_BuiltIn_Print_Area_4">#REF!</definedName>
    <definedName name="Excel_BuiltIn_Print_Area_5">#REF!</definedName>
    <definedName name="Excel_BuiltIn_Print_Area_6">#REF!</definedName>
    <definedName name="Excel_BuiltIn_Print_Area_6_1">#REF!</definedName>
    <definedName name="Excel_BuiltIn_Print_Area_9">"$"</definedName>
    <definedName name="Excel_BuiltIn_Print_Titles">#REF!</definedName>
    <definedName name="Excel_BuiltIn_Print_Titles_1" localSheetId="0">#REF!</definedName>
    <definedName name="Excel_BuiltIn_Print_Titles_1">'[7]c. vodovod i kanalizacija'!#REF!</definedName>
    <definedName name="Excel_BuiltIn_Print_Titles_1___1">#REF!</definedName>
    <definedName name="Excel_BuiltIn_Print_Titles_1_1">#REF!</definedName>
    <definedName name="Excel_BuiltIn_Print_Titles_10">NA()</definedName>
    <definedName name="Excel_BuiltIn_Print_Titles_11">NA()</definedName>
    <definedName name="Excel_BuiltIn_Print_Titles_12">NA()</definedName>
    <definedName name="Excel_BuiltIn_Print_Titles_13">NA()</definedName>
    <definedName name="Excel_BuiltIn_Print_Titles_14">NA()</definedName>
    <definedName name="Excel_BuiltIn_Print_Titles_15">NA()</definedName>
    <definedName name="Excel_BuiltIn_Print_Titles_16">NA()</definedName>
    <definedName name="Excel_BuiltIn_Print_Titles_17">NA()</definedName>
    <definedName name="Excel_BuiltIn_Print_Titles_18">NA()</definedName>
    <definedName name="Excel_BuiltIn_Print_Titles_19">NA()</definedName>
    <definedName name="Excel_BuiltIn_Print_Titles_2">NA()</definedName>
    <definedName name="Excel_BuiltIn_Print_Titles_20">NA()</definedName>
    <definedName name="Excel_BuiltIn_Print_Titles_21">NA()</definedName>
    <definedName name="Excel_BuiltIn_Print_Titles_22">NA()</definedName>
    <definedName name="Excel_BuiltIn_Print_Titles_23">NA()</definedName>
    <definedName name="Excel_BuiltIn_Print_Titles_24">NA()</definedName>
    <definedName name="Excel_BuiltIn_Print_Titles_25">NA()</definedName>
    <definedName name="Excel_BuiltIn_Print_Titles_3">NA()</definedName>
    <definedName name="Excel_BuiltIn_Print_Titles_4">NA()</definedName>
    <definedName name="Excel_BuiltIn_Print_Titles_5">NA()</definedName>
    <definedName name="Excel_BuiltIn_Print_Titles_6">NA()</definedName>
    <definedName name="Excel_BuiltIn_Print_Titles_6___6">#REF!</definedName>
    <definedName name="Excel_BuiltIn_Print_Titles_7">"$"</definedName>
    <definedName name="Excel_BuiltIn_Print_Titles_8">NA()</definedName>
    <definedName name="Excel_BuiltIn_Print_Titles_9">NA()</definedName>
    <definedName name="_xlnm.Extract">#REF!</definedName>
    <definedName name="fak">#REF!</definedName>
    <definedName name="fakk02">#REF!</definedName>
    <definedName name="fakns">#REF!</definedName>
    <definedName name="fakns2">#REF!</definedName>
    <definedName name="fakponude">#REF!</definedName>
    <definedName name="FASADERSKI_RADOVI">#REF!</definedName>
    <definedName name="g" localSheetId="0">#REF!</definedName>
    <definedName name="g">#REF!</definedName>
    <definedName name="gdje" localSheetId="0">#REF!</definedName>
    <definedName name="gdje">#REF!</definedName>
    <definedName name="GLAVNI">#REF!</definedName>
    <definedName name="GOD_POC">#REF!</definedName>
    <definedName name="GOD_SIT" localSheetId="0">[2]List1!$T$22</definedName>
    <definedName name="GOD_SIT">[3]List1!$T$22</definedName>
    <definedName name="Gradjevina">#REF!</definedName>
    <definedName name="hakns4">#REF!</definedName>
    <definedName name="HHH">#REF!</definedName>
    <definedName name="hortikultura">[1]soboslik!#REF!</definedName>
    <definedName name="I">#REF!</definedName>
    <definedName name="II">#REF!</definedName>
    <definedName name="III">#REF!</definedName>
    <definedName name="IME_DAT">#REF!</definedName>
    <definedName name="INOX_BRAVARIJA">#REF!</definedName>
    <definedName name="INVEST_ADRESA" localSheetId="0">[2]List1!$F$3</definedName>
    <definedName name="INVEST_ADRESA">[3]List1!$F$3</definedName>
    <definedName name="INVEST_MAT_BROJ" localSheetId="0">[2]List1!$N$3</definedName>
    <definedName name="INVEST_MAT_BROJ">[3]List1!$N$3</definedName>
    <definedName name="INVESTITOR" localSheetId="0">[2]List1!$F$2</definedName>
    <definedName name="INVESTITOR">[3]List1!$F$2</definedName>
    <definedName name="ISPIS">#REF!</definedName>
    <definedName name="IV">#REF!</definedName>
    <definedName name="IX">#REF!</definedName>
    <definedName name="IZOLACIJE">[8]dvorana!#REF!</definedName>
    <definedName name="IZOLATERSKI_RADOVI">#REF!</definedName>
    <definedName name="IZVOD_ADRESA" localSheetId="0">[2]List1!$F$8</definedName>
    <definedName name="IZVOD_ADRESA">[3]List1!$F$8</definedName>
    <definedName name="IZVOD_DIR" localSheetId="0">[2]List1!$F$9</definedName>
    <definedName name="IZVOD_DIR">[3]List1!$F$9</definedName>
    <definedName name="IZVODITELJ" localSheetId="0">[2]List1!$F$7</definedName>
    <definedName name="IZVODITELJ">[3]List1!$F$7</definedName>
    <definedName name="JJJ">#REF!</definedName>
    <definedName name="k">#REF!</definedName>
    <definedName name="kab">#REF!</definedName>
    <definedName name="kabeli">#REF!</definedName>
    <definedName name="kaknsormari">#REF!</definedName>
    <definedName name="KAMENARSKI_RADOVI">#REF!</definedName>
    <definedName name="KERAMIČARSKI_I_KAMENARSKI_RADOVI">[8]dvorana!#REF!</definedName>
    <definedName name="KERAMIČARSKI_RADOVI">#REF!</definedName>
    <definedName name="KLASA" localSheetId="0">[2]List1!$F$13</definedName>
    <definedName name="KLASA">[3]List1!$F$13</definedName>
    <definedName name="kod">#REF!</definedName>
    <definedName name="Kolnik_16.3.">'[9]16. Prometnice'!$G$277</definedName>
    <definedName name="KRAJ">#REF!</definedName>
    <definedName name="KROVOPOKRIVAČKI_RADOVI">#REF!</definedName>
    <definedName name="KUCE_U_OBRADI">#REF!</definedName>
    <definedName name="labellla">#REF!</definedName>
    <definedName name="LIMARSKI_RADOVI">#REF!</definedName>
    <definedName name="M">#REF!</definedName>
    <definedName name="mantr">#REF!</definedName>
    <definedName name="mantr4">#REF!</definedName>
    <definedName name="MAT_BROJ" localSheetId="0">[2]List1!$F$12</definedName>
    <definedName name="MAT_BROJ">[3]List1!$F$12</definedName>
    <definedName name="matost">#REF!</definedName>
    <definedName name="matrix" localSheetId="0">#REF!</definedName>
    <definedName name="matrix">#REF!</definedName>
    <definedName name="MJES_AVANS" localSheetId="0">#REF!</definedName>
    <definedName name="MJES_AVANS">#REF!</definedName>
    <definedName name="MJES_BROJ">#REF!</definedName>
    <definedName name="MJES_BRUTTO" localSheetId="0">#REF!</definedName>
    <definedName name="MJES_BRUTTO">#REF!</definedName>
    <definedName name="MJES_DIONICE">#REF!</definedName>
    <definedName name="MJES_IZVR">#REF!</definedName>
    <definedName name="MJES_PDV">#REF!</definedName>
    <definedName name="MJES_POC">#REF!</definedName>
    <definedName name="MJES_REAL">#REF!</definedName>
    <definedName name="MJES_SIT" localSheetId="0">[2]List1!$T$21</definedName>
    <definedName name="MJES_SIT">[3]List1!$T$21</definedName>
    <definedName name="MJES_ZA_OBR">#REF!</definedName>
    <definedName name="MJESTO">#REF!</definedName>
    <definedName name="mjesto_datum" localSheetId="0">[2]List1!$S$17</definedName>
    <definedName name="mjesto_datum">[3]List1!$S$17</definedName>
    <definedName name="MMMMMMMM">#REF!</definedName>
    <definedName name="mtt">#REF!</definedName>
    <definedName name="MTT0">#REF!</definedName>
    <definedName name="MTTK">#REF!</definedName>
    <definedName name="mtto">#REF!</definedName>
    <definedName name="mtto10">#REF!</definedName>
    <definedName name="mtto11">#REF!</definedName>
    <definedName name="mtto3">#REF!</definedName>
    <definedName name="mtto4">#REF!</definedName>
    <definedName name="mttorm">#REF!</definedName>
    <definedName name="mttpr">#REF!</definedName>
    <definedName name="MTTR">#REF!</definedName>
    <definedName name="N_DODAVANJE">#REF!</definedName>
    <definedName name="N_ISPIS">#REF!</definedName>
    <definedName name="N_ISPIS_N">#REF!</definedName>
    <definedName name="N_PREGLED">#REF!</definedName>
    <definedName name="N_PREGLED_N">#REF!</definedName>
    <definedName name="N_SPREMANJE">#REF!</definedName>
    <definedName name="N_SPREMANJE_N">#REF!</definedName>
    <definedName name="N_UNOS">#REF!</definedName>
    <definedName name="N_UNOS_N">#REF!</definedName>
    <definedName name="NADZOR" localSheetId="0">[2]List1!$F$36</definedName>
    <definedName name="NADZOR">[3]List1!$F$36</definedName>
    <definedName name="nafak11">#REF!</definedName>
    <definedName name="NAP_DODAVANJE">#REF!</definedName>
    <definedName name="NAP_ISPIS">#REF!</definedName>
    <definedName name="NAP_PREGLED">#REF!</definedName>
    <definedName name="NAP_SPREMANJE">#REF!</definedName>
    <definedName name="NAP_UNOS">#REF!</definedName>
    <definedName name="NAPUTAK">#REF!</definedName>
    <definedName name="NASELJE" localSheetId="0">[2]List1!$T$5</definedName>
    <definedName name="NASELJE">[3]List1!$T$5</definedName>
    <definedName name="NASLOVNICA">#REF!</definedName>
    <definedName name="NEHRĐAJUĆA_BRAVARIJA">#REF!</definedName>
    <definedName name="NOVA">#REF!</definedName>
    <definedName name="ns">#REF!</definedName>
    <definedName name="ns4o">#REF!</definedName>
    <definedName name="nsfak10">#REF!</definedName>
    <definedName name="nsfak12">#REF!</definedName>
    <definedName name="nsfak3">#REF!</definedName>
    <definedName name="nsfak5">#REF!</definedName>
    <definedName name="nsfak6">#REF!</definedName>
    <definedName name="nsfak7">#REF!</definedName>
    <definedName name="nsfak8">#REF!</definedName>
    <definedName name="nsfak9">#REF!</definedName>
    <definedName name="nsormari">#REF!</definedName>
    <definedName name="OBJEKT">#REF!</definedName>
    <definedName name="OBRACUN">#REF!</definedName>
    <definedName name="OBRADIO" localSheetId="0">[2]List1!$F$37</definedName>
    <definedName name="OBRADIO">[3]List1!$F$37</definedName>
    <definedName name="ODG_2">#REF!</definedName>
    <definedName name="ODGOVOR_1">#REF!</definedName>
    <definedName name="ODGOVOR_2">#REF!</definedName>
    <definedName name="ODGOVOR_3">#REF!</definedName>
    <definedName name="ODGOVOR_4">#REF!</definedName>
    <definedName name="Odvod_16.4.">'[9]16. Prometnice'!$G$329</definedName>
    <definedName name="OKON_SIT">#REF!</definedName>
    <definedName name="OKON_SIT_I">#REF!</definedName>
    <definedName name="OPCINA">#REF!</definedName>
    <definedName name="ope_evid">#REF!</definedName>
    <definedName name="opr">#REF!</definedName>
    <definedName name="oprema">#REF!</definedName>
    <definedName name="orm">#REF!</definedName>
    <definedName name="ormari">#REF!</definedName>
    <definedName name="OSNOV_POD">#REF!</definedName>
    <definedName name="OSNOVNI_PODATCI">#REF!</definedName>
    <definedName name="ost">#REF!</definedName>
    <definedName name="OSTALI_RADOVI">#REF!</definedName>
    <definedName name="ostalo">#REF!</definedName>
    <definedName name="PDV" localSheetId="0">[2]List1!$G$22</definedName>
    <definedName name="PDV">[3]List1!$G$22</definedName>
    <definedName name="PILOTI">#REF!</definedName>
    <definedName name="PODACI">#REF!</definedName>
    <definedName name="PODOVI">#REF!</definedName>
    <definedName name="PODRUCJE" localSheetId="0">[2]List1!$T$2</definedName>
    <definedName name="PODRUCJE">[3]List1!$T$2</definedName>
    <definedName name="Ponudjac">#REF!</definedName>
    <definedName name="pop">#REF!</definedName>
    <definedName name="PREDH_SIT" localSheetId="0">[2]List1!$F$70</definedName>
    <definedName name="PREDH_SIT">[3]List1!$F$70</definedName>
    <definedName name="PREGLED">#REF!</definedName>
    <definedName name="PREGRADNE_STIJENE">#REF!</definedName>
    <definedName name="prekidači">#REF!</definedName>
    <definedName name="_xlnm.Print_Area" localSheetId="1">A.REKAPITULACIJA!$A$1:$F$26</definedName>
    <definedName name="_xlnm.Print_Area" localSheetId="2">'A.TROSKOVNIK '!$A$1:$F$264</definedName>
    <definedName name="_xlnm.Print_Area" localSheetId="0">NASLOV!$A$1:$I$41</definedName>
    <definedName name="Print_Area_0">#REF!</definedName>
    <definedName name="Print_Area_0_2">#REF!</definedName>
    <definedName name="Print_Area_MI">'[10]F.9.ANTENE'!#REF!</definedName>
    <definedName name="Pripr_16.1.">'[9]16. Prometnice'!$G$66</definedName>
    <definedName name="PRIPREMIO">#REF!</definedName>
    <definedName name="PRIV_SIT">#REF!</definedName>
    <definedName name="PRIV_SIT_I">#REF!</definedName>
    <definedName name="PRIV_SIT_II">#REF!</definedName>
    <definedName name="PROTUPOŽARNA_BRAVARIJA">#REF!</definedName>
    <definedName name="pt" localSheetId="0">#REF!</definedName>
    <definedName name="pt">#REF!</definedName>
    <definedName name="R_E_K_A_P_I_T_U_L_A_C_I_J_A">#REF!</definedName>
    <definedName name="rabpr10">#REF!</definedName>
    <definedName name="rabpr11">#REF!</definedName>
    <definedName name="rabpr12">#REF!</definedName>
    <definedName name="rabpr2">#REF!</definedName>
    <definedName name="rabpr3">#REF!</definedName>
    <definedName name="rabpr4">#REF!</definedName>
    <definedName name="rabpr5">#REF!</definedName>
    <definedName name="rabpr6">#REF!</definedName>
    <definedName name="rabpr7">#REF!</definedName>
    <definedName name="rabpr8">#REF!</definedName>
    <definedName name="rabprek">#REF!</definedName>
    <definedName name="RADILISTE" localSheetId="0">[2]List1!$T$3</definedName>
    <definedName name="RADILISTE">[3]List1!$T$3</definedName>
    <definedName name="RADOVI" localSheetId="0">[2]List1!$F$4</definedName>
    <definedName name="RADOVI">[3]List1!$F$4</definedName>
    <definedName name="rasv07">#REF!</definedName>
    <definedName name="rasvj">#REF!</definedName>
    <definedName name="rasvjeta">#REF!</definedName>
    <definedName name="RavniKrov">#REF!</definedName>
    <definedName name="rbr">#REF!</definedName>
    <definedName name="rdmrab">#REF!</definedName>
    <definedName name="REALIZACIJA" localSheetId="0">[2]List1!$J$571</definedName>
    <definedName name="REALIZACIJA">[3]List1!$J$571</definedName>
    <definedName name="REALIZACIJA_1998" localSheetId="0">[2]List1!$F$17</definedName>
    <definedName name="REALIZACIJA_1998">[3]List1!$F$17</definedName>
    <definedName name="RED">#REF!</definedName>
    <definedName name="RED_BR_SIT">#REF!</definedName>
    <definedName name="RED_BROJ_SIT" localSheetId="0">[2]List1!$S$12</definedName>
    <definedName name="RED_BROJ_SIT">[3]List1!$S$12</definedName>
    <definedName name="REKAPITULACIJA">#REF!</definedName>
    <definedName name="ritrab">#REF!</definedName>
    <definedName name="RTG_BRAVARIJA">#REF!</definedName>
    <definedName name="RUŠENJA_I_PRILAGODBE">#REF!</definedName>
    <definedName name="RUŠENJA_I_PRILAGODBE_GRAĐEVINSKIH_ELEMENATA_POSTOJEĆIH_GRAĐEVINA">[8]dvorana!#REF!</definedName>
    <definedName name="Sign_16.5.">'[9]16. Prometnice'!$G$408</definedName>
    <definedName name="SIT_BROJ">#REF!</definedName>
    <definedName name="SIT_FAZE">#REF!</definedName>
    <definedName name="SITUAC_PRIV">#REF!</definedName>
    <definedName name="SOBOSLIKARSKI_RADOVI">#REF!</definedName>
    <definedName name="SPREMANJE">#REF!</definedName>
    <definedName name="SPUŠTENI_STROPOVI">#REF!</definedName>
    <definedName name="STOLARSKI_RADOVI">#REF!</definedName>
    <definedName name="STROJARSTVO">#REF!</definedName>
    <definedName name="SVE_KUCE">#REF!</definedName>
    <definedName name="TEK_RACUN" localSheetId="0">[2]List1!$F$15</definedName>
    <definedName name="TEK_RACUN">[3]List1!$F$15</definedName>
    <definedName name="UGOV_AVANS" localSheetId="0">[2]List1!$G$19</definedName>
    <definedName name="UGOV_AVANS">[3]List1!$G$19</definedName>
    <definedName name="UGOV_BROJ" localSheetId="0">[2]List1!$F$11</definedName>
    <definedName name="UGOV_BROJ">[3]List1!$F$11</definedName>
    <definedName name="UGOV_DIONICE" localSheetId="0">[2]List1!$G$20</definedName>
    <definedName name="UGOV_DIONICE">[3]List1!$G$20</definedName>
    <definedName name="UGOV_IZNOS" localSheetId="0">[2]List1!$S$7</definedName>
    <definedName name="UGOV_IZNOS">[3]List1!$S$7</definedName>
    <definedName name="UKLANJANJE_OBJEKATA_I_IZGRADNJA_PRIVREMENE_SAOBRAČAJNICE">#REF!</definedName>
    <definedName name="UKUPNA_ISPLATA" localSheetId="0">#REF!</definedName>
    <definedName name="UKUPNA_ISPLATA">#REF!</definedName>
    <definedName name="UKUPNO1">[1]ZEMLJAN!$F$10</definedName>
    <definedName name="UKUPNO10">#REF!</definedName>
    <definedName name="UKUPNO11">#REF!</definedName>
    <definedName name="UKUPNO12">[1]soboslik!#REF!</definedName>
    <definedName name="UKUPNO13">'[1]razni '!#REF!</definedName>
    <definedName name="UKUPNO14">#REF!</definedName>
    <definedName name="UKUPNO15">#REF!</definedName>
    <definedName name="UKUPNO16">#REF!</definedName>
    <definedName name="UKUPNO17">#REF!</definedName>
    <definedName name="UKUPNO18">#REF!</definedName>
    <definedName name="UKUPNO19">#REF!</definedName>
    <definedName name="UKUPNO2">'[11]RAZNI RADOVI'!$F$22</definedName>
    <definedName name="UKUPNO20">#REF!</definedName>
    <definedName name="UKUPNO3">#REF!</definedName>
    <definedName name="UKUPNO4">[1]izolacija!$F$13</definedName>
    <definedName name="UKUPNO5">'[1]oprema dvor.'!$F$28</definedName>
    <definedName name="UKUPNO6">[1]okoliš!$F$25</definedName>
    <definedName name="UKUPNO7">#REF!</definedName>
    <definedName name="UKUPNO8">[1]elektr!#REF!</definedName>
    <definedName name="UKUPNO9">[1]PLIN!#REF!</definedName>
    <definedName name="UNOS">#REF!</definedName>
    <definedName name="UNOS_1">#REF!</definedName>
    <definedName name="UNOS_2">#REF!</definedName>
    <definedName name="UNOS_3">#REF!</definedName>
    <definedName name="UNOS_4">#REF!</definedName>
    <definedName name="UNOS_4_P">#REF!</definedName>
    <definedName name="UNUTARNJA_ALUMINIJSKA__BRAVARIJA">#REF!</definedName>
    <definedName name="UNUTARNJA_ALUMINIJSKA_BRAVARIJA">#REF!</definedName>
    <definedName name="URU_BROJ" localSheetId="0">[2]List1!$F$14</definedName>
    <definedName name="URU_BROJ">[3]List1!$F$14</definedName>
    <definedName name="V">#REF!</definedName>
    <definedName name="valuevx">42.314159</definedName>
    <definedName name="valuta" localSheetId="0">[2]List1!$N$22</definedName>
    <definedName name="valuta">[3]List1!$N$22</definedName>
    <definedName name="VANJSKA_ALUMINIJSKA__BRAVARIJA">#REF!</definedName>
    <definedName name="VANJSKA_ALUMINIJSKA_BRAVARIJA">#REF!</definedName>
    <definedName name="VEL_DATOTEKA">#REF!</definedName>
    <definedName name="vertex42_copyright">"© 2006-2018 Vertex42 LLC"</definedName>
    <definedName name="vertex42_id">"gantt-chart_L.xlsx"</definedName>
    <definedName name="vertex42_title">"Gantt Chart Template"</definedName>
    <definedName name="VI">#REF!</definedName>
    <definedName name="VII">#REF!</definedName>
    <definedName name="VIII">#REF!</definedName>
    <definedName name="VRSTA_SIT" localSheetId="0">[2]List1!$S$13</definedName>
    <definedName name="VRSTA_SIT">[3]List1!$S$13</definedName>
    <definedName name="X">#REF!</definedName>
    <definedName name="XI">#REF!</definedName>
    <definedName name="XII">#REF!</definedName>
    <definedName name="XIII">#REF!</definedName>
    <definedName name="XIV">#REF!</definedName>
    <definedName name="XV">#REF!</definedName>
    <definedName name="XX">#REF!</definedName>
    <definedName name="Z_55DBF86F_F6CD_4C34_A457_2B1B6B1FAF1E_.wvu.PrintArea" localSheetId="1">A.REKAPITULACIJA!#REF!</definedName>
    <definedName name="Z_55DBF86F_F6CD_4C34_A457_2B1B6B1FAF1E_.wvu.PrintArea" localSheetId="2">'A.TROSKOVNIK '!$A$1:$F$169</definedName>
    <definedName name="Z_55DBF86F_F6CD_4C34_A457_2B1B6B1FAF1E_.wvu.PrintArea" localSheetId="0" hidden="1">NASLOV!$A$1:$I$38</definedName>
    <definedName name="ZA_ISPLATU">#REF!</definedName>
    <definedName name="ZAGLAVLJE">#REF!</definedName>
    <definedName name="ZAGLAVLJE_1">#REF!</definedName>
    <definedName name="ZAP" localSheetId="0">[2]List1!$F$16</definedName>
    <definedName name="ZAP">[3]List1!$F$16</definedName>
    <definedName name="Zem_16.2.">'[9]16. Prometnice'!$G$130</definedName>
    <definedName name="ZEMLJANI_RADOVI">#REF!</definedName>
    <definedName name="ZIDARSKI_RADOVI">#REF!</definedName>
    <definedName name="ZUPANIJA" localSheetId="0">[2]List1!$F$5</definedName>
    <definedName name="ZUPANIJA">[3]List1!$F$5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259" i="4" l="1"/>
  <c r="F260" i="4"/>
  <c r="F258" i="4"/>
  <c r="F222" i="4" l="1"/>
  <c r="F101" i="4"/>
  <c r="A162" i="4"/>
  <c r="F77" i="4"/>
  <c r="F212" i="4"/>
  <c r="F208" i="4"/>
  <c r="F204" i="4"/>
  <c r="F238" i="4" l="1"/>
  <c r="F236" i="4"/>
  <c r="F235" i="4"/>
  <c r="F160" i="4"/>
  <c r="F159" i="4"/>
  <c r="F150" i="4"/>
  <c r="F125" i="4"/>
  <c r="F122" i="4"/>
  <c r="A94" i="4"/>
  <c r="F91" i="4" l="1"/>
  <c r="F90" i="4"/>
  <c r="B7" i="6"/>
  <c r="F76" i="4"/>
  <c r="F75" i="4"/>
  <c r="F79" i="4" s="1"/>
  <c r="A73" i="4"/>
  <c r="F40" i="4"/>
  <c r="F30" i="4"/>
  <c r="F26" i="4"/>
  <c r="F16" i="4"/>
  <c r="F7" i="6" l="1"/>
  <c r="A224" i="4"/>
  <c r="A232" i="4" s="1"/>
  <c r="F229" i="4"/>
  <c r="F228" i="4"/>
  <c r="F227" i="4"/>
  <c r="F226" i="4"/>
  <c r="B11" i="6"/>
  <c r="F253" i="4"/>
  <c r="F252" i="4"/>
  <c r="F251" i="4"/>
  <c r="F250" i="4"/>
  <c r="A248" i="4"/>
  <c r="A256" i="4" s="1"/>
  <c r="F200" i="4"/>
  <c r="F196" i="4"/>
  <c r="F192" i="4"/>
  <c r="F188" i="4"/>
  <c r="F183" i="4"/>
  <c r="F178" i="4"/>
  <c r="A175" i="4"/>
  <c r="A180" i="4" s="1"/>
  <c r="F146" i="4"/>
  <c r="F145" i="4"/>
  <c r="A113" i="4"/>
  <c r="A117" i="4" s="1"/>
  <c r="F129" i="4"/>
  <c r="F119" i="4"/>
  <c r="F115" i="4"/>
  <c r="F58" i="4"/>
  <c r="F35" i="4"/>
  <c r="F9" i="4"/>
  <c r="A6" i="4"/>
  <c r="A11" i="4" s="1"/>
  <c r="F215" i="4" l="1"/>
  <c r="F262" i="4"/>
  <c r="F131" i="4"/>
  <c r="F11" i="6" s="1"/>
  <c r="A186" i="4"/>
  <c r="A190" i="4" s="1"/>
  <c r="A194" i="4" s="1"/>
  <c r="A198" i="4" s="1"/>
  <c r="A202" i="4" s="1"/>
  <c r="A206" i="4" s="1"/>
  <c r="A210" i="4" s="1"/>
  <c r="A120" i="4"/>
  <c r="A123" i="4" s="1"/>
  <c r="A127" i="4" s="1"/>
  <c r="F20" i="4" l="1"/>
  <c r="F15" i="4"/>
  <c r="F14" i="4"/>
  <c r="A18" i="4"/>
  <c r="A22" i="4" s="1"/>
  <c r="A28" i="4" l="1"/>
  <c r="A32" i="4" s="1"/>
  <c r="A37" i="4" s="1"/>
  <c r="A42" i="4" s="1"/>
  <c r="F100" i="4"/>
  <c r="A138" i="4" l="1"/>
  <c r="F140" i="4"/>
  <c r="F141" i="4"/>
  <c r="A3" i="4"/>
  <c r="A3" i="6" s="1"/>
  <c r="A143" i="4" l="1"/>
  <c r="A148" i="4" s="1"/>
  <c r="A49" i="4"/>
  <c r="A66" i="4" s="1"/>
  <c r="A7" i="6" l="1"/>
  <c r="A82" i="4"/>
  <c r="A106" i="4"/>
  <c r="A5" i="6"/>
  <c r="A134" i="4" l="1"/>
  <c r="A155" i="4" s="1"/>
  <c r="A171" i="4" s="1"/>
  <c r="A217" i="4" s="1"/>
  <c r="A245" i="4" s="1"/>
  <c r="A21" i="6" s="1"/>
  <c r="A11" i="6"/>
  <c r="A52" i="4"/>
  <c r="B21" i="6"/>
  <c r="B262" i="4"/>
  <c r="A56" i="4" l="1"/>
  <c r="A60" i="4" s="1"/>
  <c r="F21" i="6"/>
  <c r="A98" i="4" l="1"/>
  <c r="B19" i="6" l="1"/>
  <c r="A19" i="6"/>
  <c r="B17" i="6"/>
  <c r="A17" i="6"/>
  <c r="B15" i="6"/>
  <c r="A15" i="6"/>
  <c r="B13" i="6"/>
  <c r="A13" i="6"/>
  <c r="B9" i="6"/>
  <c r="A9" i="6"/>
  <c r="B242" i="4" l="1"/>
  <c r="F239" i="4"/>
  <c r="F237" i="4"/>
  <c r="F234" i="4"/>
  <c r="F221" i="4"/>
  <c r="F242" i="4" s="1"/>
  <c r="F19" i="6" l="1"/>
  <c r="F96" i="4" l="1"/>
  <c r="F103" i="4" s="1"/>
  <c r="F9" i="6" l="1"/>
  <c r="F17" i="6"/>
  <c r="F62" i="4" l="1"/>
  <c r="F25" i="4" l="1"/>
  <c r="F24" i="4"/>
  <c r="F166" i="4"/>
  <c r="F152" i="4" l="1"/>
  <c r="F13" i="6" l="1"/>
  <c r="F44" i="4" l="1"/>
  <c r="F46" i="4" s="1"/>
  <c r="F3" i="6" l="1"/>
  <c r="F54" i="4"/>
  <c r="F64" i="4" s="1"/>
  <c r="B215" i="4" l="1"/>
  <c r="F165" i="4"/>
  <c r="F168" i="4" s="1"/>
  <c r="F5" i="6"/>
  <c r="F15" i="6" l="1"/>
  <c r="F23" i="6" s="1"/>
  <c r="F24" i="6" s="1"/>
  <c r="F25" i="6" s="1"/>
</calcChain>
</file>

<file path=xl/sharedStrings.xml><?xml version="1.0" encoding="utf-8"?>
<sst xmlns="http://schemas.openxmlformats.org/spreadsheetml/2006/main" count="304" uniqueCount="184">
  <si>
    <t>BR.</t>
  </si>
  <si>
    <t>OPIS</t>
  </si>
  <si>
    <t>JEDINICA MJERE</t>
  </si>
  <si>
    <t>KOLIČINA RADOVA</t>
  </si>
  <si>
    <t>JEDINIČNA CIJENA</t>
  </si>
  <si>
    <t>UKUPNA CIJENA</t>
  </si>
  <si>
    <t>PRIPREMNI RADOVI, DEMONTAŽE I RUŠENJA</t>
  </si>
  <si>
    <t>ČIŠĆENJE</t>
  </si>
  <si>
    <t>m2</t>
  </si>
  <si>
    <t>PRIPREMNI RADOVI, DEMONTAŽE I RUŠENJA UKUPNO:</t>
  </si>
  <si>
    <t>ZIDARSKI I AB RADOVI</t>
  </si>
  <si>
    <t xml:space="preserve">ZIDARSKA OBRADA ŠLICEVA. </t>
  </si>
  <si>
    <t>m'</t>
  </si>
  <si>
    <t>ZIDARSKI RADOVI UKUPNO:</t>
  </si>
  <si>
    <t>kom</t>
  </si>
  <si>
    <t>PODOVI I KERAMIKA</t>
  </si>
  <si>
    <t>PODOVI I KERAMIKA UKUPNO:</t>
  </si>
  <si>
    <t>LIČENJE</t>
  </si>
  <si>
    <t>Obračun po m2 obrade razvijenih površina.</t>
  </si>
  <si>
    <t>FARBANJE STROPA</t>
  </si>
  <si>
    <t>LIČENJE UKUPNO:</t>
  </si>
  <si>
    <t>VODOINSTELATERSKI RADOVI</t>
  </si>
  <si>
    <t>REKAPITULACIJA UKUPNO:</t>
  </si>
  <si>
    <t>PRIPREMNI RADOVI I RUŠENJE</t>
  </si>
  <si>
    <t>ZIDARSKI RADOVI</t>
  </si>
  <si>
    <t>U K U P N O:</t>
  </si>
  <si>
    <t>PDV 25%</t>
  </si>
  <si>
    <t>S V E U K U P N O:</t>
  </si>
  <si>
    <t>GRAĐEVINA</t>
  </si>
  <si>
    <t>MAPA</t>
  </si>
  <si>
    <t>NARUČITELJ</t>
  </si>
  <si>
    <t>MJESTO I DATUM</t>
  </si>
  <si>
    <t>a)</t>
  </si>
  <si>
    <t>kom.</t>
  </si>
  <si>
    <t>b)</t>
  </si>
  <si>
    <t>zid</t>
  </si>
  <si>
    <t>LAJSNE</t>
  </si>
  <si>
    <t xml:space="preserve">DEMONTAŽA SANITARNIH ELEMENATA   </t>
  </si>
  <si>
    <t>UKLANJANJE KERAMIČKIH PLOČICA</t>
  </si>
  <si>
    <t>c)</t>
  </si>
  <si>
    <t>STOLARSKI  RADOVI</t>
  </si>
  <si>
    <t>STOLARSKI RADOVI UKUPNO:</t>
  </si>
  <si>
    <t>GLETANJE ZIDOVA</t>
  </si>
  <si>
    <t>GLETANJE  STROP</t>
  </si>
  <si>
    <t>komplet</t>
  </si>
  <si>
    <t>VODOKOTLIĆ I WC ŠKOLJKA</t>
  </si>
  <si>
    <t xml:space="preserve">KUPAONICA </t>
  </si>
  <si>
    <t xml:space="preserve">zid </t>
  </si>
  <si>
    <t>UMIVAONIK</t>
  </si>
  <si>
    <t>p</t>
  </si>
  <si>
    <t>Priključnice i fiskni spojevi</t>
  </si>
  <si>
    <t>demontaža postojećih utičnica, rasvijete i ormara te priprema gradilišta</t>
  </si>
  <si>
    <t>Dobava ugradnja i spajanje u zid u kutiju utičnica na novim pozicijama, uključivo instalacijske kutije, okviri bužiri, kabeli za utičnice i kabeli za rasvijetu :</t>
  </si>
  <si>
    <t>Utičnice</t>
  </si>
  <si>
    <t>Dobava, montaža i spajanje razvodne ploče 48M + FID + 22 jednopolnih automatskih osigurača</t>
  </si>
  <si>
    <t xml:space="preserve">spajanje klima </t>
  </si>
  <si>
    <t xml:space="preserve">FARBANJE </t>
  </si>
  <si>
    <t xml:space="preserve">PODNE KERAMIČKE PLOČICE </t>
  </si>
  <si>
    <t>DOBAVA PLOČICA 60x60 cm pod</t>
  </si>
  <si>
    <t>POLAGANJE  60x60cm pod</t>
  </si>
  <si>
    <t xml:space="preserve">Ličenje svih unutarnjih zidova akrilnim premazom u dva sloja, u bijelom tonu. Prethodno obaviti sve potrebne predradnje, uključujući pripremu podloge  , zaštitu, impregnaciju,  gletanje. Gletanje zidova izvesti u više slojeva s brušenjem svakog sloja posebno, ukupne debljine minimum 1 mm. 
Bojani zidovi moraju biti potpuno jednoličnoga tona. Nakon svakog ličenja potrebno je kompletno očistiti prostoriju.
Obračun po m2 obrade razvijenih površina.
</t>
  </si>
  <si>
    <t>Ugradnja keramičkog umivaonika sa slavinom u  zid. Stavka uključuje sav pričvrsni, brtveni i spojni materijal potreban za ugradnju do pune gotovosti prema uputama proizvođača.</t>
  </si>
  <si>
    <t xml:space="preserve">Ugradnja keramičke wc školjke. Stavka uključuje nabavu, dopremu i ugradnju montažnog instalacijskog elementa za WC školjku s  vodokotlićem  s  dvokoličinskom tipkom, komplet s integriranim kutnim ventilom, niskošumnim uljevnim ventilom, odvodnim koljenom sa zvučno izoliranom obujmicom, spojnim komadom za WC školjku s brtvenim manžetama i setom zvučne izolacije, vijcima za učvršćenje sanitarije i svim ostalim pričvrsnim, brtvenim i spojnim materijalom potrebnim za ugradnju do pune gotovosti prema uputama proizvođača.
</t>
  </si>
  <si>
    <t xml:space="preserve">ELEKTRO INSTELATERSKI RADOVI: </t>
  </si>
  <si>
    <t>ELEKTROINSTELATERSKI RADOVI</t>
  </si>
  <si>
    <t>STROJARSKI RADOVI</t>
  </si>
  <si>
    <t xml:space="preserve">Uklanjanje  podnih keramičkih pločica uključivo i cokl i zidnih keramičkih pločica zajedno s ljepilom u prostoru obuhvata. 
Obračun po m2
U cijenu je uključen utovar i odvoz na deponij.
</t>
  </si>
  <si>
    <t>Dobava i montaža utičnica i visilica te montaža.</t>
  </si>
  <si>
    <t>Zidarska obrada otvora i utora (šliceva) u podovima, stropovima i zidovima nakon položenih instalacija. U stavku uključeno bandažiranje spojeva i sve druge radnje da predmetni utor bude spreman za soboslikarske radove farbanja.  . Količina je predpostavljena. Obračun po m1 stvarno izvedene zidarske obrade sve do pune gotovosti.
šlicanje  do 10 cm i do 20 cm</t>
  </si>
  <si>
    <t>BOJLER</t>
  </si>
  <si>
    <t>Demontaža postojućeg, odvoz na deponi te Nabava, doprema i ugradnja novog  bojlera od minimalno 80 l, 
obračun po komadu</t>
  </si>
  <si>
    <t xml:space="preserve">Nabava i doprema konzolne keramičke wc školjke s zidnim odvodom i s pripadajućim wc sjedalom s poklopcem.
</t>
  </si>
  <si>
    <t xml:space="preserve">DEMONTAŽA VRATA </t>
  </si>
  <si>
    <t>Demonotaža postojećih vrata  građevine uključivo sa štokovima, sukladno planu rušenja. Vrata različitih dimenzija.
Obračun po komadu.
U cijenu je uključen utovar i odvoz na deponij.</t>
  </si>
  <si>
    <t>DEMONTAŽA NAMJEŠTAJA</t>
  </si>
  <si>
    <t>Rušenje postojećih opečnih zidova obostrano ožbukanih u stanu  debljine  12-13 cm, prema projektu. Stavka uključuje sav potreban rad i materijal, rušenje, odvoz,keramiku,  deponiranje materijala te podupiranje stropa do izrade  novih zidova. Obračun po m2 uklonjenog zida.</t>
  </si>
  <si>
    <t xml:space="preserve">RUŠENJE POSTOJEĆIH ZIDOVA </t>
  </si>
  <si>
    <t>uklanjanje postojećeg zida, d=12-13 cm</t>
  </si>
  <si>
    <t>ZIDARSKA OBRADA NAKON RUŠENJA  ZIDOVA / ŠTOKOVA</t>
  </si>
  <si>
    <t>Zidarska obrada šliceva u  zidovima i stropovima nakon rušenja  zidova i štokova. U stavku uključeno bandažiranje spojeva i sve druge radnje da predmetni utor bude spreman za soboslikarske radove. Obračun po m1 stvarno izvedene zidarske obrade sve do pune gotovosti.</t>
  </si>
  <si>
    <t xml:space="preserve">IZRAVNAVANJE ZIDA </t>
  </si>
  <si>
    <t>GIPSKARTONSKI RADOVI</t>
  </si>
  <si>
    <t>NAPOMENA:</t>
  </si>
  <si>
    <t>• Stavke uljučuju sav materijal i rad potreban za ispravno postavljanje gipskartonskih zidova i stropova.</t>
  </si>
  <si>
    <t>• Izvedba svih gipskartonskih konstrukcija, te korištenje materijala i alata prema uputama proizvođača</t>
  </si>
  <si>
    <t>OBLOGA GEBERITA</t>
  </si>
  <si>
    <t>Dobava i montaža zidne obloge u mokrim prostorima tipa Knauf W626 s dvostrukom oblogom iz Knauf gips-kartonskih ploča tipa H2. Izrada potkonstrukcije od tipskih Knauf UW/CW 50 profila iz pocinčanog lima debljine 0,6 mm. Spoj obodne konstrukcije sa Knauf profilima se izvodi sa brtvenim kitom. Međusobni osni razmaci okomitih CW profila maksimalno 62,5 cm. Obrada spojeva impregniranim Uniflott-om. Izrada prema smjernicama i uputama proizvođača. Kvaliteta završne obrade spojeva i površine prvog sloja prema kvaliteti Q1, a kvaliteta završne obrade drugog sloja prema kvaliteti obrade površine Q2 za bojanje, a Q1 za pločice. U jediničnoj cijeni obrada prodora oko instalacija, impregnacija, potrebno akriliranje ili kitanje spojeva te postavu parne brane prije ploča. Obračun po komadu obloženog geberita. 
GEBERIT SE OBLAŽE U VISINI do stropa</t>
  </si>
  <si>
    <t xml:space="preserve">GK PREGRADNI ZID 12,5 - AA </t>
  </si>
  <si>
    <t>PREGRADNI ZID  12,5,0 cm: Dobava i montaža ne nosive pregrade tipa Knauf W112  - AA s obostranom dvostrukom oblogom iz Knauf gips-kartonskih ploča tipa A 13  i ispunom iz mineralne kamene vune NaturBoard FIT-G debljine min. 50 mm, otpora uzdužnom strujanju r&gt;5 kNs/m4. Ukupna debljina pregrade 12,50 cm, visina pregrade do 3,60 m. Izrada potkonstrukcije od Knauf tipskih profila CW/UW 50/75 iz pocinčanog lima debljine 0,6 mm. Međusobni razmaci okomitih CW profila 62,5 cm. Obrada spojeva sa Uniflott-om. Kvaliteta završne obrade spojeva i površine prvog sloja prema kvaliteti Q2, a kvaliteta završne obrade drugog sloja prema kvaliteti obrade površine Q2 za bojanje, a Q1 za pločice. U jediničnoj cijeni obrada prodora oko instalacija, impregnacija, potrebno akriliranje ili kitanje spojeva. Obračun po m2 stvarno izvedenog zida do pune gotovosti.</t>
  </si>
  <si>
    <t>OSB OJAČANJA</t>
  </si>
  <si>
    <t>U gipskartonskim zidovima predvidjeti OSB ojačanja za sanitarije, police, opremu i slična potrebna ojačanja obračun po m2</t>
  </si>
  <si>
    <t>GIPSKARTONSKI RADOVI UKUPNO:</t>
  </si>
  <si>
    <t xml:space="preserve">ZIDNE KERAMIČKE PLOČICE </t>
  </si>
  <si>
    <t>Polaganje zidnih keramičkih kvalitetnih pločica I klase veličine 60x60 cm u kuponici. Pločice se polažu u sloju vodootpornog fleksibilnog građevinskog ljepila. Polaganje se vrši reška na rešku. Fugiranje kvalitetnom vodonepropusnom masom za fugiranje u boji pločica. Sve kompletno stručno i kvalitetno izvedeno po pravcima u svim smjerovima, uključen rad i materijal komplet s fugiranjem te pranjem i čišćenjem.  Obračun po m2</t>
  </si>
  <si>
    <t xml:space="preserve">NOVI RAZVOD ODVODA </t>
  </si>
  <si>
    <t>RAZVOD DOVODA</t>
  </si>
  <si>
    <t>VODOMJER</t>
  </si>
  <si>
    <t>KLIMA JEDINICA</t>
  </si>
  <si>
    <t>demontaža postojiće</t>
  </si>
  <si>
    <t>Predizolirane bakrene cijevi za klimu za radnu tvar R32 - 1,4“, 3/8“</t>
  </si>
  <si>
    <t>Cjevovod odvoda kondenzata PP 32</t>
  </si>
  <si>
    <t>d)</t>
  </si>
  <si>
    <t>Izvod jake struje utičnice</t>
  </si>
  <si>
    <t>Izvod jake struje rasvijeta i razvod rasvijete</t>
  </si>
  <si>
    <t>Izvod  struje za zvono</t>
  </si>
  <si>
    <t>Zdravstvena ustanova Ljekarna Jadran</t>
  </si>
  <si>
    <t>Trg Matije Vlačića - Flaciusa 3, 51000 Rijeka</t>
  </si>
  <si>
    <t>OIB: 97301922466</t>
  </si>
  <si>
    <t>vrata , dim 80x210 cm UV2</t>
  </si>
  <si>
    <t>vrata , dim 60x210 cm UV1</t>
  </si>
  <si>
    <t xml:space="preserve">uklanjanje cokla </t>
  </si>
  <si>
    <t>UKLANJANJE DRVENE OBLOGE</t>
  </si>
  <si>
    <t>Izravnavanje i priprema ploha za izvedbu hidroizolacije, polaganje pločica ili gletanje.
Stavka se izvodi na svim pozicijama gdje su predhodno uklonjenje pločice i drvena obloga.
Stavka se izvodi raparaturnim mortom, laganim utiskivanjem i gletanjem sa izravnavanjem plohe; po potrebi i ovisnosti o debljini sloja ( predviđeno 3-10 mm)
Obračun po m2</t>
  </si>
  <si>
    <t>UKLANJANJE POSTEĆG SPUŠTENOG STROPA</t>
  </si>
  <si>
    <t>Strojno i ručno rušenje unutarnjih spuštenih stropova. U stavci uključeno uklanjanje svih elemenata spuštenog stropa (potkonstrukcija + obloga). U stavku uključeno rušenje, ukrcaj u prijevozno sredstvo i odvoz materijala na deponiju. Obračun po m2</t>
  </si>
  <si>
    <t>IZOLATERSKI RADOVI</t>
  </si>
  <si>
    <r>
      <t xml:space="preserve">• Ova stavka se odnosi na izvedbu </t>
    </r>
    <r>
      <rPr>
        <b/>
        <sz val="14"/>
        <rFont val="Tahoma"/>
        <family val="2"/>
      </rPr>
      <t xml:space="preserve">hidroizolacije sanitarnih </t>
    </r>
    <r>
      <rPr>
        <sz val="14"/>
        <rFont val="Tahoma"/>
        <family val="2"/>
      </rPr>
      <t>prostora.</t>
    </r>
  </si>
  <si>
    <t>• Sve slojeve ugraditi prema uputama proizvođača.</t>
  </si>
  <si>
    <t>• Izvođač je dužan izraditi i predočiti uzorke i detalje ugradnje</t>
  </si>
  <si>
    <t>HIDROIZOLACIJE PODOVA MOKRIH PROSTORA (sanitarije,)</t>
  </si>
  <si>
    <t>Dobava i postava visoko elastičnog hidroizolacijskog morta na bazi polimer cementa tip kao _____________. Mort se izvodi u minimalno  dva sloja na pravilno dilatirani estrih. Polimercemntnu hidroizolaciju aplicirati vertikalno po zidu u visini od min.15,0cm, a  u sanitarijama u dijelu tuš kabina ili kada premaz aplicirati u visini od 2,0m. Mort potrebno izvesti u ukupnoj debljini 3mm. Potrošnja cca. 1,8 kg/mm/m2. Obračun po m2</t>
  </si>
  <si>
    <t>sanitarije pod</t>
  </si>
  <si>
    <t>rubna traka</t>
  </si>
  <si>
    <t>IZOLATERSKI RADOVI UKUPNO:</t>
  </si>
  <si>
    <t>UNUTARNJA VRATA</t>
  </si>
  <si>
    <t>Izrada, dobava i montaža unutarnjih vrata.  U cijenu uključen sav rad i materijal. Obavezna kontrola mjera na objektu. 
VRATA SE LAKIRAJU U BOJI PO IZBORU INVESTITORA I PROJEKTANTA
Obračun po komadu.</t>
  </si>
  <si>
    <t>ZAOKRETNA VRATA</t>
  </si>
  <si>
    <t>UNUTARNJA VRATA (UV4) - zid. dim. 60 x 210 cm</t>
  </si>
  <si>
    <t>UNUTARNJA VRATA (UV6) - zid. dim. 80 x 210 cm</t>
  </si>
  <si>
    <t xml:space="preserve">KLIZNA VRATA (UV2) dim 80 x200 cm  
</t>
  </si>
  <si>
    <t>UNUTARNJA  STAKLENA STIJENA VRATIMA  I FIKSERIMA-</t>
  </si>
  <si>
    <t>Izrada, dobava i ugradnja jednokrilnih ustakljenih,  unutarnjih vratiju i dva fiksna dosvjetla ,ugradbene dubine profila 50 mm. 
Vrata sadrže evakuacijski.
Uključuje potrebni brtveni materijal, okov, dovratnike, kvake, brave u bijeloj boji.
Boja vratiju antracit odnosno po izboru projektanta.
Potrebni opšav, elemente ugradnje i sidrenja, plastifikaciju u antracit boji  uključiti u cijenu. 
Sve prema shemi i presjeku.</t>
  </si>
  <si>
    <t>Dobava i postava UA profila na mjestima otvora za vrata. UA profili se postavljaju u utične kutnike koji su pričvrščeni za međukatnu konstrukciju. Visina ugradnje do 2,73 m (visine prema projektu). Pri izradi držati se smjernica proizvođača. Obračun po komadu stvarno ugrađenog profila do pune gotovosti.</t>
  </si>
  <si>
    <t xml:space="preserve">SPUŠTENI STROP  </t>
  </si>
  <si>
    <t>Izrada obloge stropa od gipskartonskih A ploča, debljine 12,50 mm. Ploče se pričvršćuju na tipsku podkonstrukciju . Stavka uključuje izradu i obradu otvora za postavu rasvjetnih tijela. Sve spojeva obraditi samoljepivom mrežicom i masom mješavine gipsa i aditiva s brušenjem. Izvesti prema detaljima u tehničkim uputstvima proizvođača. 
Obračun po m2 stropa.</t>
  </si>
  <si>
    <t>Na sudaru poda s obodnim zidovima dobava i postava gumenog tipskog završnog zidnog profila letva podnožja s donjom usnom,  visine 18 i 120  cm, postavlja se lijepljenjem. Letva kao Nora  ili jednakovrijedno.</t>
  </si>
  <si>
    <t>dobava i polaganje h18 cm</t>
  </si>
  <si>
    <t>LIČENJE ZIDA (postojeći pregradni i nosivi zidovi)</t>
  </si>
  <si>
    <t>Nabava i doprema keramičkog  umivaonika dimenzija 53 x 30cm, komplet sa slavinom, čepom i sifonom.</t>
  </si>
  <si>
    <t>WC</t>
  </si>
  <si>
    <t>Prekidači</t>
  </si>
  <si>
    <t>UTP</t>
  </si>
  <si>
    <t>e)</t>
  </si>
  <si>
    <t>f)</t>
  </si>
  <si>
    <t>pod (WC) KERAMIKA</t>
  </si>
  <si>
    <t>zid (WC)</t>
  </si>
  <si>
    <t xml:space="preserve">KLIZNA VRATA (pocket)
</t>
  </si>
  <si>
    <t xml:space="preserve">Nabava, doprema i montaža horizontalnih i vertikalnih vodova od PP-R cijevi za hladnu i toplu vodu, te cirkulaciju, sa svim potrebnim fazonskim komadima, spojnim materijalom i izolacijom. 
Razvod  dovoda (tople i hladne) vode za WC (lavandin, wc školjka) 
obračun po komadu. U cijenu su uključeni i kutni ventili. Cijeli razvod osim završne montaže. 
</t>
  </si>
  <si>
    <t>Nabava, doprema i ugradnja vodomjera na poziciji dovoda vode za WC, 
obračun po komadu</t>
  </si>
  <si>
    <t xml:space="preserve">UA PROFILI NA POZICIJAMA VRATA: </t>
  </si>
  <si>
    <t xml:space="preserve">LIČENJE GK  STROPA </t>
  </si>
  <si>
    <t>Ličenje unutarnjih GK stropova akrilnim premazom u dva sloja, u bijelom tonu Prethodno obaviti impregnaciju te gletanje. Gletanje stropova izvesti u više slojeva s brušenjem svakog sloja posebno, ukupne debljine minimum 1 mm. Obrada spojeva samoljepivom mrežicom i masom mješavine gipsa i aditiva s brušenjem, posebno obratiti pažnju na spoj gipskartonskih ploča sa žbukanim zidom - obrada spoja više puta sa vremenskim odmakom Q2. Bojani stropovi moraju biti potpuno jednoličnoga tona. Nakon svakog ličenja potrebno je kompletno očistiti prostoriju.</t>
  </si>
  <si>
    <t xml:space="preserve">Nabava, doprema i montaža PP niskošumnih troslojnih kanalizacijskih cijevi i svih potrebnih fazonskih komada, komplet sa spojnim i montažnim materijalom. 
Radi se novi razvod odvodnje vode WCa (lavandin, wc školjka) 
Odvod se spaja na postujuču odvodnju na novim lokacijama. 
(OSTAJE NA ISTOJ POZICIJI)
</t>
  </si>
  <si>
    <t xml:space="preserve">ORMARIĆ ISPOD UMIVAONIKA </t>
  </si>
  <si>
    <t xml:space="preserve">Dobava dostava i montaža ormarića ispod umivaonika tip kao - CITY BAZA ZA UMIVAONIK SA DVIJE LADICE 60 cm
</t>
  </si>
  <si>
    <t xml:space="preserve">OGLEDALO 60 X 80 cm </t>
  </si>
  <si>
    <t xml:space="preserve">Dobava dostava i montaža ogledala dim 60 x 80 cm 
</t>
  </si>
  <si>
    <t xml:space="preserve">GALANTERIJA </t>
  </si>
  <si>
    <t xml:space="preserve">Dobava dostava i montaža galanterije :
wc četka s zidnim držačem
držač wc papira
vješalica zidna 2 komada
dozator za tekući sapun
kanta za otpatke 
</t>
  </si>
  <si>
    <t>Ljekarna Škurinje</t>
  </si>
  <si>
    <t>drvena staklena stijena s vratima  , dim 200x210 cm UV3</t>
  </si>
  <si>
    <t>RUŠENJE POSTOJEĆIH NENOSIVIH  ZIDOVA</t>
  </si>
  <si>
    <t>Polaganje podnih keramičkih kvalitetnih pločica I klase veličine 60x60 cm . Pločice se polažu u sloju vodootpornog fleksibilnog građevinskog ljepila. Polaganje se vrši reška na rešku. Fugiranje kvalitetnom vodonepropusnom masom za fugiranje u boji pločica. Sve kompletno stručno i kvalitetno izvedeno po pravcima u svim smjerovima, uključen rad i materijal komplet s fugiranjem te pranjem i čišćenjem.  Obračun po m2</t>
  </si>
  <si>
    <t xml:space="preserve">Završno čišćenje pred predaju na korištenje s odvozom otpadnog materijala i smeća i pranjem svih perivih površina. U cijenu je također uključena zaštita stolarija i sve ostale potrebne zaštite kod izvedbe svih radova.
Obračun po m2 čišćenja.
</t>
  </si>
  <si>
    <t>Izrada i ugradnja , kliznih, punih drvenih vrata. Vratno krilo – puno, glatko, završno obrađeno laminatom u bijeloj boji. Okov:  za klizna vrata prilagođen osobama s invaliditetom, ovješena s vodilicom. U cijenu uključiti i dobavu kazete za klizna vrata.</t>
  </si>
  <si>
    <t xml:space="preserve">Demontaža  postojećeg namještaja  iz objekata, transport namještaja, utovar i odvoz na gradsku deponiju sa plaćanjem pristojbi za odlaganje na deponiju.
Prije nuđenja obavezno običi lokaciju.
Komplet uključuje:
- receptura
- ormari u oficini
- poličari u oficini
- ormari u uredu voditelja i hodniku
- radni stol i stolice u uredu voditelja
- kuhinja i ormari u laboratoriju
- poličari u spremištu
</t>
  </si>
  <si>
    <t xml:space="preserve">Uklanjanje zidne drvene (i staklene) obloge na  uključivo s podkonstrukcijom u prostoru. 
Obračun po m2
U cijenu je uključen utovar i odvoz na deponij.
</t>
  </si>
  <si>
    <t>Demontaža sanitarnih elemenata  iz prostora  wc-a  (wc školjka s  vodokotlićem, umivaonik sa pripadajućom armaturom, kada);
Obračun po kompletu
U cijenu je uključen utovar i odvoz na deponij.</t>
  </si>
  <si>
    <t xml:space="preserve">SS 1 dim 240  x280 cm (vrata klizna dim 80 x 240 )   
</t>
  </si>
  <si>
    <t xml:space="preserve">SS 1 dim 160  x280 cm (vrata klizna dim 80 x 240 )   
</t>
  </si>
  <si>
    <t xml:space="preserve">Zidna rasvjeta </t>
  </si>
  <si>
    <t xml:space="preserve">Stropna rasvjeta </t>
  </si>
  <si>
    <t xml:space="preserve">Dobava, montaža i spajanje razvodne kutije za internetsku mrežu </t>
  </si>
  <si>
    <t xml:space="preserve">Na poziciji postojuće klime potrebno je ugraditi demontirati klima jedinicu nakon završetka radova istu je potrebno vratiti na novu lokaciju.
</t>
  </si>
  <si>
    <t>Montaža unutarnje i vanjske klima jedinice</t>
  </si>
  <si>
    <t>PLINSKI BOJLER I RADIJATORI</t>
  </si>
  <si>
    <t xml:space="preserve">demontaža  </t>
  </si>
  <si>
    <t>Demontaža postojućeg plinskog bojlera i 7 radijatora. Novi razvod za radijatore kroz strop te ponovna montaža na novim mikrolokacijama.
Nakon završetka radova ponovna montaža bojlera i te poštanje centralnog grijanja u pogon.</t>
  </si>
  <si>
    <t xml:space="preserve">puštanje u pogon </t>
  </si>
  <si>
    <t>novi razvod</t>
  </si>
  <si>
    <t>kpl</t>
  </si>
  <si>
    <t xml:space="preserve">Osječka bb, 51000 Rijeka
</t>
  </si>
  <si>
    <t>Rijeka,  kolovoz 2026.</t>
  </si>
  <si>
    <t xml:space="preserve">TROŠKOVNIK - uređenje ljekarne Škurinje (ev.br. 03/01-2026)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</si>
</sst>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 #,##0.00_-;_-* \-??_-;_-@_-"/>
    <numFmt numFmtId="165" formatCode="_-* #,##0.00\ _k_n_-;\-* #,##0.00\ _k_n_-;_-* \-??\ _k_n_-;_-@_-"/>
    <numFmt numFmtId="166" formatCode="#,##0.00&quot; kn&quot;"/>
    <numFmt numFmtId="167" formatCode="#,##0.00\ [$EUR]"/>
    <numFmt numFmtId="168" formatCode="0.0"/>
  </numFmts>
  <fonts count="44">
    <font>
      <sz val="12"/>
      <color rgb="FF000000"/>
      <name val="Calibri"/>
      <family val="2"/>
      <charset val="1"/>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u/>
      <sz val="10"/>
      <color rgb="FF0000FF"/>
      <name val="Arial"/>
      <family val="2"/>
      <charset val="238"/>
    </font>
    <font>
      <u/>
      <sz val="10"/>
      <color rgb="FF800080"/>
      <name val="Arial"/>
      <family val="2"/>
      <charset val="238"/>
    </font>
    <font>
      <sz val="10"/>
      <name val="Arial"/>
      <family val="2"/>
      <charset val="1"/>
    </font>
    <font>
      <sz val="10"/>
      <name val="Arial"/>
      <family val="2"/>
      <charset val="238"/>
    </font>
    <font>
      <sz val="11"/>
      <name val="Arial"/>
      <family val="1"/>
      <charset val="1"/>
    </font>
    <font>
      <sz val="10"/>
      <name val="AvantArt_PP"/>
      <charset val="238"/>
    </font>
    <font>
      <b/>
      <sz val="11"/>
      <name val="Arial"/>
      <family val="2"/>
      <charset val="238"/>
    </font>
    <font>
      <sz val="12"/>
      <color rgb="FF000000"/>
      <name val="Calibri"/>
      <family val="2"/>
      <charset val="1"/>
    </font>
    <font>
      <sz val="10"/>
      <name val="Arial"/>
      <family val="2"/>
    </font>
    <font>
      <sz val="14"/>
      <name val="Tahoma"/>
      <family val="2"/>
    </font>
    <font>
      <sz val="14"/>
      <color rgb="FF000000"/>
      <name val="Tahoma"/>
      <family val="2"/>
    </font>
    <font>
      <b/>
      <sz val="14"/>
      <name val="Tahoma"/>
      <family val="2"/>
    </font>
    <font>
      <sz val="14"/>
      <color rgb="FFFF0000"/>
      <name val="Tahoma"/>
      <family val="2"/>
    </font>
    <font>
      <b/>
      <sz val="14"/>
      <color rgb="FF000000"/>
      <name val="Tahoma"/>
      <family val="2"/>
    </font>
    <font>
      <sz val="10"/>
      <name val="Helv"/>
      <charset val="238"/>
    </font>
    <font>
      <sz val="11"/>
      <name val="Arial"/>
      <family val="2"/>
    </font>
    <font>
      <sz val="14"/>
      <name val="Arial"/>
      <family val="2"/>
      <charset val="1"/>
    </font>
    <font>
      <sz val="14"/>
      <color rgb="FF000000"/>
      <name val="Calibri"/>
      <family val="2"/>
      <charset val="1"/>
    </font>
    <font>
      <sz val="11"/>
      <color indexed="8"/>
      <name val="Calibri"/>
      <family val="2"/>
      <charset val="238"/>
    </font>
    <font>
      <sz val="12"/>
      <name val="Arial"/>
      <family val="2"/>
      <charset val="238"/>
    </font>
    <font>
      <b/>
      <sz val="14"/>
      <color theme="1"/>
      <name val="Tahoma"/>
      <family val="2"/>
    </font>
    <font>
      <b/>
      <i/>
      <sz val="14"/>
      <color theme="1"/>
      <name val="Tahoma"/>
      <family val="2"/>
    </font>
    <font>
      <i/>
      <sz val="14"/>
      <color theme="1"/>
      <name val="Tahoma"/>
      <family val="2"/>
    </font>
    <font>
      <sz val="14"/>
      <color theme="1"/>
      <name val="Tahoma"/>
      <family val="2"/>
    </font>
    <font>
      <sz val="12"/>
      <color indexed="8"/>
      <name val="Arial Narrow"/>
      <family val="2"/>
      <charset val="238"/>
    </font>
    <font>
      <sz val="14"/>
      <color theme="1"/>
      <name val="Calibri"/>
      <family val="2"/>
      <charset val="238"/>
    </font>
    <font>
      <b/>
      <sz val="12"/>
      <color indexed="8"/>
      <name val="Arial Narrow"/>
      <family val="2"/>
    </font>
    <font>
      <sz val="14"/>
      <name val="Arial Narrow"/>
      <family val="2"/>
    </font>
    <font>
      <sz val="14"/>
      <color rgb="FF00B0F0"/>
      <name val="Arial Narrow"/>
      <family val="2"/>
    </font>
    <font>
      <sz val="14"/>
      <name val="Arial"/>
      <family val="2"/>
      <charset val="238"/>
    </font>
    <font>
      <b/>
      <sz val="14"/>
      <name val="Arial"/>
      <family val="2"/>
      <charset val="1"/>
    </font>
    <font>
      <sz val="14"/>
      <color rgb="FF000000"/>
      <name val="Arial"/>
      <family val="2"/>
      <charset val="238"/>
    </font>
    <font>
      <b/>
      <sz val="14"/>
      <name val="Arial"/>
      <family val="2"/>
    </font>
    <font>
      <sz val="10"/>
      <color theme="1"/>
      <name val="Arial"/>
      <family val="2"/>
      <charset val="238"/>
    </font>
    <font>
      <sz val="11"/>
      <color theme="1"/>
      <name val="Calibri"/>
      <family val="2"/>
      <charset val="238"/>
      <scheme val="minor"/>
    </font>
    <font>
      <b/>
      <sz val="14"/>
      <color rgb="FFFF0000"/>
      <name val="Tahoma"/>
      <family val="2"/>
    </font>
    <font>
      <sz val="14"/>
      <name val="Arial"/>
      <family val="2"/>
    </font>
  </fonts>
  <fills count="6">
    <fill>
      <patternFill patternType="none"/>
    </fill>
    <fill>
      <patternFill patternType="gray125"/>
    </fill>
    <fill>
      <patternFill patternType="solid">
        <fgColor rgb="FFC0C0C0"/>
        <bgColor rgb="FFCCCCFF"/>
      </patternFill>
    </fill>
    <fill>
      <patternFill patternType="solid">
        <fgColor rgb="FF8FAADC"/>
        <bgColor rgb="FF969696"/>
      </patternFill>
    </fill>
    <fill>
      <patternFill patternType="solid">
        <fgColor indexed="22"/>
        <bgColor indexed="31"/>
      </patternFill>
    </fill>
    <fill>
      <patternFill patternType="solid">
        <fgColor theme="4"/>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indexed="8"/>
      </left>
      <right/>
      <top style="thin">
        <color indexed="8"/>
      </top>
      <bottom style="thin">
        <color indexed="8"/>
      </bottom>
      <diagonal/>
    </border>
  </borders>
  <cellStyleXfs count="74">
    <xf numFmtId="0" fontId="0" fillId="0" borderId="0"/>
    <xf numFmtId="0" fontId="7" fillId="0" borderId="0" applyBorder="0" applyProtection="0"/>
    <xf numFmtId="0" fontId="8" fillId="0" borderId="0" applyBorder="0" applyProtection="0"/>
    <xf numFmtId="164" fontId="14" fillId="0" borderId="0" applyBorder="0" applyProtection="0"/>
    <xf numFmtId="165" fontId="14" fillId="0" borderId="0" applyBorder="0" applyProtection="0"/>
    <xf numFmtId="0" fontId="9" fillId="0" borderId="0">
      <alignment horizontal="justify" vertical="top" wrapText="1"/>
    </xf>
    <xf numFmtId="0" fontId="10" fillId="0" borderId="0">
      <alignment horizontal="justify" vertical="top" wrapText="1"/>
    </xf>
    <xf numFmtId="0" fontId="10" fillId="0" borderId="0">
      <alignment horizontal="justify" vertical="top" wrapText="1"/>
    </xf>
    <xf numFmtId="0" fontId="10" fillId="0" borderId="0">
      <alignment horizontal="justify" vertical="top" wrapText="1"/>
    </xf>
    <xf numFmtId="0" fontId="9" fillId="0" borderId="0">
      <alignment horizontal="justify" vertical="top" wrapText="1"/>
    </xf>
    <xf numFmtId="0" fontId="10" fillId="0" borderId="0">
      <alignment horizontal="justify" vertical="top" wrapText="1"/>
    </xf>
    <xf numFmtId="0" fontId="10" fillId="0" borderId="0">
      <alignment horizontal="justify" vertical="top" wrapText="1"/>
    </xf>
    <xf numFmtId="0" fontId="10" fillId="0" borderId="0">
      <alignment horizontal="justify" vertical="top" wrapText="1"/>
    </xf>
    <xf numFmtId="0" fontId="10" fillId="0" borderId="0">
      <alignment horizontal="justify" vertical="top" wrapText="1"/>
    </xf>
    <xf numFmtId="0" fontId="10" fillId="0" borderId="0">
      <alignment horizontal="justify" vertical="top" wrapText="1"/>
    </xf>
    <xf numFmtId="0" fontId="10" fillId="0" borderId="0">
      <alignment horizontal="justify" vertical="top" wrapText="1"/>
    </xf>
    <xf numFmtId="0" fontId="10" fillId="0" borderId="0">
      <alignment horizontal="justify" vertical="top" wrapText="1"/>
    </xf>
    <xf numFmtId="0" fontId="10" fillId="0" borderId="0">
      <alignment horizontal="justify" vertical="top" wrapText="1"/>
    </xf>
    <xf numFmtId="0" fontId="11" fillId="0" borderId="0"/>
    <xf numFmtId="0" fontId="11" fillId="0" borderId="0"/>
    <xf numFmtId="0" fontId="11" fillId="0" borderId="0"/>
    <xf numFmtId="0" fontId="11" fillId="0" borderId="0"/>
    <xf numFmtId="0" fontId="14" fillId="0" borderId="0" applyBorder="0" applyProtection="0"/>
    <xf numFmtId="0" fontId="14" fillId="0" borderId="0" applyBorder="0" applyProtection="0"/>
    <xf numFmtId="0" fontId="14" fillId="0" borderId="0" applyBorder="0" applyProtection="0"/>
    <xf numFmtId="0" fontId="14" fillId="0" borderId="0" applyBorder="0" applyProtection="0"/>
    <xf numFmtId="0" fontId="9" fillId="0" borderId="0"/>
    <xf numFmtId="0" fontId="10" fillId="0" borderId="0">
      <alignment vertical="center"/>
    </xf>
    <xf numFmtId="0" fontId="10" fillId="0" borderId="0">
      <alignment horizontal="left" vertical="top" wrapText="1"/>
    </xf>
    <xf numFmtId="0" fontId="11" fillId="0" borderId="0"/>
    <xf numFmtId="0" fontId="10" fillId="0" borderId="0"/>
    <xf numFmtId="0" fontId="9" fillId="0" borderId="0"/>
    <xf numFmtId="0" fontId="9" fillId="0" borderId="0"/>
    <xf numFmtId="0" fontId="9" fillId="0" borderId="0"/>
    <xf numFmtId="0" fontId="10" fillId="0" borderId="0">
      <alignment vertical="center"/>
    </xf>
    <xf numFmtId="0" fontId="14" fillId="0" borderId="0" applyBorder="0" applyProtection="0"/>
    <xf numFmtId="0" fontId="10" fillId="0" borderId="0"/>
    <xf numFmtId="0" fontId="12" fillId="0" borderId="0"/>
    <xf numFmtId="0" fontId="10" fillId="0" borderId="0"/>
    <xf numFmtId="0" fontId="10" fillId="0" borderId="0"/>
    <xf numFmtId="0" fontId="11" fillId="0" borderId="0"/>
    <xf numFmtId="0" fontId="11" fillId="0" borderId="0"/>
    <xf numFmtId="0" fontId="10" fillId="0" borderId="0"/>
    <xf numFmtId="0" fontId="10" fillId="0" borderId="0"/>
    <xf numFmtId="0" fontId="9" fillId="0" borderId="0" applyProtection="0">
      <alignment horizontal="justify" vertical="top" wrapText="1"/>
    </xf>
    <xf numFmtId="0" fontId="10" fillId="0" borderId="0" applyProtection="0">
      <alignment horizontal="justify" vertical="top" wrapText="1"/>
    </xf>
    <xf numFmtId="0" fontId="9" fillId="0" borderId="0" applyProtection="0">
      <alignment horizontal="justify" vertical="top" wrapText="1"/>
    </xf>
    <xf numFmtId="0" fontId="10" fillId="0" borderId="0" applyProtection="0">
      <alignment horizontal="justify" vertical="top" wrapText="1"/>
    </xf>
    <xf numFmtId="0" fontId="10" fillId="0" borderId="0" applyProtection="0">
      <alignment horizontal="justify" vertical="top" wrapText="1"/>
    </xf>
    <xf numFmtId="0" fontId="10" fillId="0" borderId="0" applyProtection="0">
      <alignment horizontal="justify" vertical="top" wrapText="1"/>
    </xf>
    <xf numFmtId="0" fontId="10" fillId="0" borderId="0" applyProtection="0">
      <alignment horizontal="justify" vertical="top" wrapText="1"/>
    </xf>
    <xf numFmtId="0" fontId="10" fillId="0" borderId="0" applyProtection="0">
      <alignment horizontal="justify" vertical="top" wrapText="1"/>
    </xf>
    <xf numFmtId="0" fontId="10" fillId="0" borderId="0" applyProtection="0">
      <alignment horizontal="justify" vertical="top" wrapText="1"/>
    </xf>
    <xf numFmtId="0" fontId="10" fillId="0" borderId="0" applyProtection="0">
      <alignment horizontal="justify" vertical="top" wrapText="1"/>
    </xf>
    <xf numFmtId="0" fontId="10" fillId="0" borderId="0" applyProtection="0">
      <alignment horizontal="justify" vertical="top" wrapText="1"/>
    </xf>
    <xf numFmtId="0" fontId="6" fillId="0" borderId="0"/>
    <xf numFmtId="0" fontId="5" fillId="0" borderId="0"/>
    <xf numFmtId="0" fontId="15" fillId="0" borderId="0"/>
    <xf numFmtId="0" fontId="4" fillId="0" borderId="0"/>
    <xf numFmtId="0" fontId="21" fillId="0" borderId="0" applyNumberFormat="0" applyBorder="0" applyAlignment="0" applyProtection="0">
      <alignment vertical="center"/>
    </xf>
    <xf numFmtId="0" fontId="15" fillId="0" borderId="0">
      <alignment vertical="center"/>
    </xf>
    <xf numFmtId="43" fontId="22" fillId="0" borderId="0" applyFont="0" applyFill="0" applyBorder="0" applyAlignment="0" applyProtection="0"/>
    <xf numFmtId="0" fontId="25" fillId="0" borderId="0"/>
    <xf numFmtId="0" fontId="26" fillId="0" borderId="0"/>
    <xf numFmtId="168" fontId="31" fillId="0" borderId="0">
      <alignment horizontal="left" vertical="top" wrapText="1" shrinkToFit="1"/>
    </xf>
    <xf numFmtId="168" fontId="33" fillId="4" borderId="6">
      <alignment horizontal="center" vertical="center" wrapText="1" shrinkToFit="1"/>
    </xf>
    <xf numFmtId="0" fontId="3" fillId="0" borderId="0"/>
    <xf numFmtId="0" fontId="2" fillId="0" borderId="0"/>
    <xf numFmtId="0" fontId="25" fillId="0" borderId="0"/>
    <xf numFmtId="0" fontId="10" fillId="0" borderId="0"/>
    <xf numFmtId="0" fontId="40" fillId="0" borderId="0"/>
    <xf numFmtId="0" fontId="41" fillId="0" borderId="0"/>
    <xf numFmtId="0" fontId="25" fillId="0" borderId="0"/>
    <xf numFmtId="0" fontId="1" fillId="0" borderId="0"/>
  </cellStyleXfs>
  <cellXfs count="210">
    <xf numFmtId="0" fontId="0" fillId="0" borderId="0" xfId="0"/>
    <xf numFmtId="0" fontId="9" fillId="0" borderId="0" xfId="26"/>
    <xf numFmtId="0" fontId="15" fillId="0" borderId="0" xfId="57"/>
    <xf numFmtId="0" fontId="15" fillId="0" borderId="0" xfId="57" applyAlignment="1">
      <alignment vertical="top"/>
    </xf>
    <xf numFmtId="0" fontId="15" fillId="0" borderId="1" xfId="57" applyBorder="1"/>
    <xf numFmtId="0" fontId="15" fillId="0" borderId="0" xfId="57" applyAlignment="1">
      <alignment horizontal="left" vertical="top"/>
    </xf>
    <xf numFmtId="0" fontId="16" fillId="0" borderId="0" xfId="26" applyFont="1" applyAlignment="1">
      <alignment horizontal="center"/>
    </xf>
    <xf numFmtId="4" fontId="16" fillId="0" borderId="0" xfId="26" applyNumberFormat="1" applyFont="1" applyAlignment="1">
      <alignment horizontal="center"/>
    </xf>
    <xf numFmtId="0" fontId="16" fillId="0" borderId="0" xfId="26" applyFont="1"/>
    <xf numFmtId="0" fontId="18" fillId="3" borderId="0" xfId="26" applyFont="1" applyFill="1" applyAlignment="1">
      <alignment horizontal="center"/>
    </xf>
    <xf numFmtId="4" fontId="18" fillId="3" borderId="0" xfId="26" applyNumberFormat="1" applyFont="1" applyFill="1" applyAlignment="1">
      <alignment horizontal="center"/>
    </xf>
    <xf numFmtId="0" fontId="18" fillId="2" borderId="4" xfId="26" applyFont="1" applyFill="1" applyBorder="1" applyAlignment="1">
      <alignment horizontal="center"/>
    </xf>
    <xf numFmtId="4" fontId="18" fillId="2" borderId="4" xfId="26" applyNumberFormat="1" applyFont="1" applyFill="1" applyBorder="1" applyAlignment="1">
      <alignment horizontal="center"/>
    </xf>
    <xf numFmtId="2" fontId="16" fillId="0" borderId="0" xfId="3" applyNumberFormat="1" applyFont="1" applyBorder="1" applyAlignment="1" applyProtection="1">
      <alignment horizontal="center" vertical="top"/>
    </xf>
    <xf numFmtId="0" fontId="16" fillId="0" borderId="0" xfId="26" applyFont="1" applyAlignment="1">
      <alignment horizontal="left" vertical="top" wrapText="1"/>
    </xf>
    <xf numFmtId="0" fontId="18" fillId="0" borderId="0" xfId="26" applyFont="1" applyAlignment="1">
      <alignment horizontal="center"/>
    </xf>
    <xf numFmtId="166" fontId="16" fillId="0" borderId="0" xfId="26" applyNumberFormat="1" applyFont="1" applyAlignment="1">
      <alignment horizontal="center"/>
    </xf>
    <xf numFmtId="166" fontId="18" fillId="3" borderId="0" xfId="26" applyNumberFormat="1" applyFont="1" applyFill="1" applyAlignment="1">
      <alignment horizontal="center"/>
    </xf>
    <xf numFmtId="167" fontId="16" fillId="0" borderId="2" xfId="26" applyNumberFormat="1" applyFont="1" applyBorder="1" applyAlignment="1" applyProtection="1">
      <alignment horizontal="center" vertical="center" wrapText="1"/>
      <protection locked="0"/>
    </xf>
    <xf numFmtId="167" fontId="16" fillId="0" borderId="0" xfId="26" applyNumberFormat="1" applyFont="1" applyAlignment="1" applyProtection="1">
      <alignment horizontal="center" vertical="center" wrapText="1"/>
      <protection locked="0"/>
    </xf>
    <xf numFmtId="167" fontId="16" fillId="0" borderId="0" xfId="26" applyNumberFormat="1" applyFont="1" applyProtection="1">
      <protection locked="0"/>
    </xf>
    <xf numFmtId="167" fontId="16" fillId="0" borderId="0" xfId="26" applyNumberFormat="1" applyFont="1"/>
    <xf numFmtId="167" fontId="18" fillId="3" borderId="0" xfId="26" applyNumberFormat="1" applyFont="1" applyFill="1" applyProtection="1">
      <protection locked="0"/>
    </xf>
    <xf numFmtId="167" fontId="18" fillId="3" borderId="0" xfId="26" applyNumberFormat="1" applyFont="1" applyFill="1"/>
    <xf numFmtId="167" fontId="16" fillId="0" borderId="1" xfId="26" applyNumberFormat="1" applyFont="1" applyBorder="1" applyProtection="1">
      <protection locked="0"/>
    </xf>
    <xf numFmtId="167" fontId="18" fillId="2" borderId="4" xfId="26" applyNumberFormat="1" applyFont="1" applyFill="1" applyBorder="1" applyProtection="1">
      <protection locked="0"/>
    </xf>
    <xf numFmtId="167" fontId="16" fillId="0" borderId="4" xfId="26" applyNumberFormat="1" applyFont="1" applyBorder="1" applyProtection="1">
      <protection locked="0"/>
    </xf>
    <xf numFmtId="167" fontId="16" fillId="0" borderId="5" xfId="26" applyNumberFormat="1" applyFont="1" applyBorder="1" applyAlignment="1" applyProtection="1">
      <alignment horizontal="left"/>
      <protection locked="0"/>
    </xf>
    <xf numFmtId="167" fontId="16" fillId="0" borderId="0" xfId="26" applyNumberFormat="1" applyFont="1" applyAlignment="1" applyProtection="1">
      <alignment horizontal="left"/>
      <protection locked="0"/>
    </xf>
    <xf numFmtId="167" fontId="16" fillId="0" borderId="1" xfId="26" applyNumberFormat="1" applyFont="1" applyBorder="1" applyAlignment="1" applyProtection="1">
      <alignment horizontal="right"/>
      <protection locked="0"/>
    </xf>
    <xf numFmtId="167" fontId="16" fillId="0" borderId="0" xfId="26" applyNumberFormat="1" applyFont="1" applyAlignment="1" applyProtection="1">
      <alignment horizontal="right"/>
      <protection locked="0"/>
    </xf>
    <xf numFmtId="167" fontId="18" fillId="0" borderId="0" xfId="26" applyNumberFormat="1" applyFont="1" applyProtection="1">
      <protection locked="0"/>
    </xf>
    <xf numFmtId="167" fontId="19" fillId="0" borderId="0" xfId="38" applyNumberFormat="1" applyFont="1" applyAlignment="1" applyProtection="1">
      <alignment horizontal="right"/>
      <protection locked="0"/>
    </xf>
    <xf numFmtId="2" fontId="18" fillId="0" borderId="0" xfId="3" applyNumberFormat="1" applyFont="1" applyBorder="1" applyAlignment="1" applyProtection="1">
      <alignment horizontal="left" vertical="top"/>
    </xf>
    <xf numFmtId="2" fontId="18" fillId="0" borderId="1" xfId="3" applyNumberFormat="1" applyFont="1" applyBorder="1" applyAlignment="1" applyProtection="1">
      <alignment horizontal="center" vertical="top"/>
    </xf>
    <xf numFmtId="0" fontId="23" fillId="0" borderId="0" xfId="26" applyFont="1"/>
    <xf numFmtId="0" fontId="24" fillId="0" borderId="0" xfId="0" applyFont="1"/>
    <xf numFmtId="0" fontId="32" fillId="0" borderId="0" xfId="0" applyFont="1"/>
    <xf numFmtId="166" fontId="16" fillId="0" borderId="0" xfId="26" applyNumberFormat="1" applyFont="1" applyAlignment="1" applyProtection="1">
      <alignment wrapText="1"/>
      <protection locked="0"/>
    </xf>
    <xf numFmtId="168" fontId="35" fillId="0" borderId="0" xfId="64" applyFont="1">
      <alignment horizontal="left" vertical="top" wrapText="1" shrinkToFit="1"/>
    </xf>
    <xf numFmtId="167" fontId="16" fillId="0" borderId="0" xfId="65" applyNumberFormat="1" applyFont="1" applyFill="1" applyBorder="1" applyProtection="1">
      <alignment horizontal="center" vertical="center" wrapText="1" shrinkToFit="1"/>
      <protection locked="0"/>
    </xf>
    <xf numFmtId="167" fontId="18" fillId="2" borderId="4" xfId="26" applyNumberFormat="1" applyFont="1" applyFill="1" applyBorder="1"/>
    <xf numFmtId="49" fontId="16" fillId="0" borderId="0" xfId="0" applyNumberFormat="1" applyFont="1" applyAlignment="1" applyProtection="1">
      <alignment horizontal="right" vertical="top" wrapText="1" readingOrder="1"/>
      <protection locked="0"/>
    </xf>
    <xf numFmtId="166" fontId="18" fillId="3" borderId="0" xfId="26" applyNumberFormat="1" applyFont="1" applyFill="1" applyAlignment="1" applyProtection="1">
      <alignment wrapText="1"/>
      <protection locked="0"/>
    </xf>
    <xf numFmtId="0" fontId="18" fillId="3" borderId="0" xfId="26" applyFont="1" applyFill="1" applyAlignment="1">
      <alignment horizontal="center" vertical="top"/>
    </xf>
    <xf numFmtId="0" fontId="18" fillId="0" borderId="0" xfId="26" applyFont="1" applyAlignment="1">
      <alignment horizontal="center" vertical="top"/>
    </xf>
    <xf numFmtId="0" fontId="18" fillId="2" borderId="3" xfId="26" applyFont="1" applyFill="1" applyBorder="1" applyAlignment="1">
      <alignment horizontal="center" vertical="top"/>
    </xf>
    <xf numFmtId="168" fontId="34" fillId="0" borderId="0" xfId="64" applyFont="1">
      <alignment horizontal="left" vertical="top" wrapText="1" shrinkToFit="1"/>
    </xf>
    <xf numFmtId="166" fontId="18" fillId="2" borderId="0" xfId="26" applyNumberFormat="1" applyFont="1" applyFill="1" applyAlignment="1" applyProtection="1">
      <alignment wrapText="1"/>
      <protection locked="0"/>
    </xf>
    <xf numFmtId="167" fontId="16" fillId="0" borderId="1" xfId="65" applyNumberFormat="1" applyFont="1" applyFill="1" applyBorder="1" applyProtection="1">
      <alignment horizontal="center" vertical="center" wrapText="1" shrinkToFit="1"/>
      <protection locked="0"/>
    </xf>
    <xf numFmtId="167" fontId="16" fillId="0" borderId="4" xfId="65" applyNumberFormat="1" applyFont="1" applyFill="1" applyBorder="1" applyProtection="1">
      <alignment horizontal="center" vertical="center" wrapText="1" shrinkToFit="1"/>
      <protection locked="0"/>
    </xf>
    <xf numFmtId="166" fontId="18" fillId="0" borderId="0" xfId="26" applyNumberFormat="1" applyFont="1" applyAlignment="1" applyProtection="1">
      <alignment wrapText="1"/>
      <protection locked="0"/>
    </xf>
    <xf numFmtId="167" fontId="23" fillId="0" borderId="1" xfId="26" applyNumberFormat="1" applyFont="1" applyBorder="1" applyProtection="1">
      <protection locked="0"/>
    </xf>
    <xf numFmtId="166" fontId="23" fillId="0" borderId="0" xfId="26" applyNumberFormat="1" applyFont="1" applyAlignment="1" applyProtection="1">
      <alignment wrapText="1"/>
      <protection locked="0"/>
    </xf>
    <xf numFmtId="0" fontId="23" fillId="0" borderId="0" xfId="26" applyFont="1" applyAlignment="1">
      <alignment horizontal="center" vertical="center" wrapText="1"/>
    </xf>
    <xf numFmtId="167" fontId="23" fillId="0" borderId="0" xfId="26" applyNumberFormat="1" applyFont="1" applyProtection="1">
      <protection locked="0"/>
    </xf>
    <xf numFmtId="167" fontId="23" fillId="0" borderId="4" xfId="26" applyNumberFormat="1" applyFont="1" applyBorder="1" applyProtection="1">
      <protection locked="0"/>
    </xf>
    <xf numFmtId="0" fontId="18" fillId="3" borderId="0" xfId="26" applyFont="1" applyFill="1" applyAlignment="1">
      <alignment horizontal="left" vertical="top"/>
    </xf>
    <xf numFmtId="0" fontId="18" fillId="2" borderId="4" xfId="26" applyFont="1" applyFill="1" applyBorder="1" applyAlignment="1">
      <alignment horizontal="left" vertical="top" wrapText="1"/>
    </xf>
    <xf numFmtId="0" fontId="16" fillId="0" borderId="0" xfId="26" applyFont="1" applyAlignment="1">
      <alignment horizontal="left"/>
    </xf>
    <xf numFmtId="0" fontId="18" fillId="3" borderId="0" xfId="26" applyFont="1" applyFill="1" applyAlignment="1">
      <alignment horizontal="left" vertical="top" wrapText="1"/>
    </xf>
    <xf numFmtId="0" fontId="16" fillId="0" borderId="0" xfId="26" applyFont="1" applyAlignment="1">
      <alignment horizontal="left" wrapText="1"/>
    </xf>
    <xf numFmtId="1" fontId="18" fillId="3" borderId="0" xfId="26" applyNumberFormat="1" applyFont="1" applyFill="1" applyAlignment="1">
      <alignment horizontal="center" vertical="top"/>
    </xf>
    <xf numFmtId="0" fontId="18" fillId="0" borderId="2" xfId="26" applyFont="1" applyBorder="1" applyAlignment="1">
      <alignment horizontal="center" vertical="center" wrapText="1"/>
    </xf>
    <xf numFmtId="0" fontId="16" fillId="0" borderId="2" xfId="26" applyFont="1" applyBorder="1" applyAlignment="1">
      <alignment horizontal="center" vertical="center" wrapText="1"/>
    </xf>
    <xf numFmtId="167" fontId="16" fillId="0" borderId="3" xfId="26" applyNumberFormat="1" applyFont="1" applyBorder="1" applyAlignment="1">
      <alignment horizontal="center" vertical="center" wrapText="1"/>
    </xf>
    <xf numFmtId="0" fontId="18" fillId="0" borderId="0" xfId="26" applyFont="1" applyAlignment="1">
      <alignment horizontal="center" vertical="center" wrapText="1"/>
    </xf>
    <xf numFmtId="0" fontId="16" fillId="0" borderId="0" xfId="26" applyFont="1" applyAlignment="1">
      <alignment horizontal="center" vertical="center" wrapText="1"/>
    </xf>
    <xf numFmtId="167" fontId="16" fillId="0" borderId="0" xfId="26" applyNumberFormat="1" applyFont="1" applyAlignment="1">
      <alignment horizontal="center" vertical="center" wrapText="1"/>
    </xf>
    <xf numFmtId="1" fontId="27" fillId="5" borderId="0" xfId="0" applyNumberFormat="1" applyFont="1" applyFill="1" applyAlignment="1">
      <alignment horizontal="center" vertical="center" wrapText="1"/>
    </xf>
    <xf numFmtId="0" fontId="18" fillId="3" borderId="0" xfId="26" applyFont="1" applyFill="1"/>
    <xf numFmtId="0" fontId="18" fillId="0" borderId="1" xfId="26" applyFont="1" applyBorder="1" applyAlignment="1">
      <alignment horizontal="center" vertical="top"/>
    </xf>
    <xf numFmtId="0" fontId="16" fillId="0" borderId="1" xfId="26" applyFont="1" applyBorder="1" applyAlignment="1">
      <alignment vertical="top" wrapText="1"/>
    </xf>
    <xf numFmtId="0" fontId="16" fillId="0" borderId="1" xfId="26" applyFont="1" applyBorder="1" applyAlignment="1">
      <alignment horizontal="center"/>
    </xf>
    <xf numFmtId="4" fontId="16" fillId="0" borderId="1" xfId="26" applyNumberFormat="1" applyFont="1" applyBorder="1" applyAlignment="1">
      <alignment horizontal="center"/>
    </xf>
    <xf numFmtId="167" fontId="16" fillId="0" borderId="1" xfId="26" applyNumberFormat="1" applyFont="1" applyBorder="1"/>
    <xf numFmtId="0" fontId="30" fillId="0" borderId="0" xfId="0" applyFont="1" applyAlignment="1">
      <alignment horizontal="center" vertical="top" wrapText="1"/>
    </xf>
    <xf numFmtId="2" fontId="27" fillId="0" borderId="0" xfId="0" applyNumberFormat="1" applyFont="1" applyAlignment="1">
      <alignment horizontal="center" vertical="top" wrapText="1"/>
    </xf>
    <xf numFmtId="167" fontId="27" fillId="0" borderId="0" xfId="0" applyNumberFormat="1" applyFont="1" applyAlignment="1">
      <alignment horizontal="right" vertical="center" wrapText="1"/>
    </xf>
    <xf numFmtId="1" fontId="27" fillId="0" borderId="0" xfId="0" applyNumberFormat="1" applyFont="1" applyAlignment="1">
      <alignment horizontal="center" vertical="center" wrapText="1"/>
    </xf>
    <xf numFmtId="0" fontId="27" fillId="0" borderId="0" xfId="0" applyFont="1" applyAlignment="1">
      <alignment vertical="top" wrapText="1"/>
    </xf>
    <xf numFmtId="0" fontId="27" fillId="0" borderId="0" xfId="0" applyFont="1" applyAlignment="1">
      <alignment horizontal="center" vertical="top" wrapText="1"/>
    </xf>
    <xf numFmtId="0" fontId="27" fillId="0" borderId="0" xfId="0" applyFont="1" applyAlignment="1">
      <alignment horizontal="center" vertical="center" wrapText="1"/>
    </xf>
    <xf numFmtId="0" fontId="30" fillId="0" borderId="0" xfId="0" applyFont="1" applyAlignment="1">
      <alignment vertical="top" wrapText="1"/>
    </xf>
    <xf numFmtId="0" fontId="28" fillId="0" borderId="1" xfId="0" applyFont="1" applyBorder="1" applyAlignment="1">
      <alignment horizontal="center" vertical="center" wrapText="1"/>
    </xf>
    <xf numFmtId="0" fontId="29" fillId="0" borderId="1" xfId="0" applyFont="1" applyBorder="1" applyAlignment="1">
      <alignment horizontal="right" vertical="top" wrapText="1"/>
    </xf>
    <xf numFmtId="0" fontId="30" fillId="0" borderId="1" xfId="0" applyFont="1" applyBorder="1" applyAlignment="1">
      <alignment horizontal="center" vertical="top" wrapText="1"/>
    </xf>
    <xf numFmtId="2" fontId="27" fillId="0" borderId="1" xfId="0" applyNumberFormat="1" applyFont="1" applyBorder="1" applyAlignment="1">
      <alignment horizontal="center" vertical="top" wrapText="1"/>
    </xf>
    <xf numFmtId="167" fontId="27" fillId="0" borderId="1" xfId="0" applyNumberFormat="1" applyFont="1" applyBorder="1" applyAlignment="1">
      <alignment horizontal="right" vertical="center" wrapText="1"/>
    </xf>
    <xf numFmtId="168" fontId="18" fillId="0" borderId="0" xfId="65" applyFont="1" applyFill="1" applyBorder="1">
      <alignment horizontal="center" vertical="center" wrapText="1" shrinkToFit="1"/>
    </xf>
    <xf numFmtId="168" fontId="16" fillId="0" borderId="0" xfId="65" applyFont="1" applyFill="1" applyBorder="1" applyAlignment="1">
      <alignment horizontal="left" vertical="top" wrapText="1" shrinkToFit="1"/>
    </xf>
    <xf numFmtId="168" fontId="18" fillId="0" borderId="0" xfId="65" applyFont="1" applyFill="1" applyBorder="1" applyAlignment="1">
      <alignment horizontal="center" vertical="top" wrapText="1" shrinkToFit="1"/>
    </xf>
    <xf numFmtId="167" fontId="18" fillId="0" borderId="0" xfId="64" applyNumberFormat="1" applyFont="1" applyAlignment="1">
      <alignment horizontal="center" vertical="center" wrapText="1" shrinkToFit="1"/>
    </xf>
    <xf numFmtId="1" fontId="18" fillId="0" borderId="0" xfId="64" applyNumberFormat="1" applyFont="1" applyAlignment="1">
      <alignment horizontal="center" vertical="center" wrapText="1" shrinkToFit="1"/>
    </xf>
    <xf numFmtId="168" fontId="18" fillId="0" borderId="0" xfId="64" applyFont="1">
      <alignment horizontal="left" vertical="top" wrapText="1" shrinkToFit="1"/>
    </xf>
    <xf numFmtId="167" fontId="18" fillId="0" borderId="0" xfId="65" applyNumberFormat="1" applyFont="1" applyFill="1" applyBorder="1">
      <alignment horizontal="center" vertical="center" wrapText="1" shrinkToFit="1"/>
    </xf>
    <xf numFmtId="168" fontId="16" fillId="0" borderId="1" xfId="65" applyFont="1" applyFill="1" applyBorder="1" applyAlignment="1">
      <alignment horizontal="left" vertical="top" wrapText="1" shrinkToFit="1"/>
    </xf>
    <xf numFmtId="168" fontId="18" fillId="0" borderId="1" xfId="65" applyFont="1" applyFill="1" applyBorder="1" applyAlignment="1">
      <alignment horizontal="center" vertical="top" wrapText="1" shrinkToFit="1"/>
    </xf>
    <xf numFmtId="167" fontId="18" fillId="0" borderId="1" xfId="64" applyNumberFormat="1" applyFont="1" applyBorder="1" applyAlignment="1">
      <alignment horizontal="center" vertical="center" wrapText="1" shrinkToFit="1"/>
    </xf>
    <xf numFmtId="0" fontId="29" fillId="0" borderId="4" xfId="0" applyFont="1" applyBorder="1" applyAlignment="1">
      <alignment horizontal="right" vertical="top" wrapText="1"/>
    </xf>
    <xf numFmtId="168" fontId="16" fillId="0" borderId="4" xfId="65" applyFont="1" applyFill="1" applyBorder="1" applyAlignment="1">
      <alignment horizontal="left" vertical="top" wrapText="1" shrinkToFit="1"/>
    </xf>
    <xf numFmtId="168" fontId="18" fillId="0" borderId="4" xfId="65" applyFont="1" applyFill="1" applyBorder="1" applyAlignment="1">
      <alignment horizontal="center" vertical="top" wrapText="1" shrinkToFit="1"/>
    </xf>
    <xf numFmtId="167" fontId="18" fillId="0" borderId="4" xfId="64" applyNumberFormat="1" applyFont="1" applyBorder="1" applyAlignment="1">
      <alignment horizontal="center" vertical="center" wrapText="1" shrinkToFit="1"/>
    </xf>
    <xf numFmtId="0" fontId="28" fillId="0" borderId="0" xfId="0" applyFont="1" applyAlignment="1">
      <alignment horizontal="right" vertical="top" wrapText="1"/>
    </xf>
    <xf numFmtId="0" fontId="16" fillId="0" borderId="0" xfId="26" applyFont="1" applyAlignment="1">
      <alignment vertical="top" wrapText="1"/>
    </xf>
    <xf numFmtId="4" fontId="18" fillId="0" borderId="0" xfId="26" applyNumberFormat="1" applyFont="1" applyAlignment="1">
      <alignment horizontal="center"/>
    </xf>
    <xf numFmtId="167" fontId="18" fillId="0" borderId="0" xfId="26" applyNumberFormat="1" applyFont="1"/>
    <xf numFmtId="0" fontId="18" fillId="0" borderId="0" xfId="43" applyFont="1" applyAlignment="1">
      <alignment horizontal="left" vertical="top" wrapText="1"/>
    </xf>
    <xf numFmtId="0" fontId="16" fillId="0" borderId="0" xfId="43" applyFont="1" applyAlignment="1">
      <alignment horizontal="left" vertical="top" wrapText="1"/>
    </xf>
    <xf numFmtId="4" fontId="18" fillId="0" borderId="1" xfId="26" applyNumberFormat="1" applyFont="1" applyBorder="1" applyAlignment="1">
      <alignment horizontal="center"/>
    </xf>
    <xf numFmtId="167" fontId="18" fillId="0" borderId="1" xfId="26" applyNumberFormat="1" applyFont="1" applyBorder="1"/>
    <xf numFmtId="0" fontId="18" fillId="0" borderId="0" xfId="26" applyFont="1" applyAlignment="1">
      <alignment vertical="top" wrapText="1"/>
    </xf>
    <xf numFmtId="0" fontId="18" fillId="2" borderId="4" xfId="26" applyFont="1" applyFill="1" applyBorder="1" applyAlignment="1">
      <alignment vertical="top" wrapText="1"/>
    </xf>
    <xf numFmtId="0" fontId="18" fillId="0" borderId="4" xfId="26" applyFont="1" applyBorder="1" applyAlignment="1">
      <alignment horizontal="center" vertical="top"/>
    </xf>
    <xf numFmtId="0" fontId="16" fillId="0" borderId="4" xfId="26" applyFont="1" applyBorder="1" applyAlignment="1">
      <alignment vertical="top" wrapText="1"/>
    </xf>
    <xf numFmtId="0" fontId="16" fillId="0" borderId="4" xfId="26" applyFont="1" applyBorder="1" applyAlignment="1">
      <alignment horizontal="center"/>
    </xf>
    <xf numFmtId="4" fontId="16" fillId="0" borderId="4" xfId="26" applyNumberFormat="1" applyFont="1" applyBorder="1" applyAlignment="1">
      <alignment horizontal="center"/>
    </xf>
    <xf numFmtId="167" fontId="16" fillId="0" borderId="4" xfId="26" applyNumberFormat="1" applyFont="1" applyBorder="1"/>
    <xf numFmtId="0" fontId="18" fillId="3" borderId="0" xfId="26" applyFont="1" applyFill="1" applyAlignment="1">
      <alignment vertical="top" wrapText="1"/>
    </xf>
    <xf numFmtId="0" fontId="18" fillId="0" borderId="5" xfId="26" applyFont="1" applyBorder="1" applyAlignment="1">
      <alignment horizontal="center" vertical="top"/>
    </xf>
    <xf numFmtId="0" fontId="16" fillId="0" borderId="5" xfId="26" applyFont="1" applyBorder="1" applyAlignment="1">
      <alignment horizontal="left" vertical="top" wrapText="1"/>
    </xf>
    <xf numFmtId="0" fontId="16" fillId="0" borderId="5" xfId="26" applyFont="1" applyBorder="1" applyAlignment="1">
      <alignment horizontal="left"/>
    </xf>
    <xf numFmtId="4" fontId="18" fillId="0" borderId="5" xfId="26" applyNumberFormat="1" applyFont="1" applyBorder="1" applyAlignment="1">
      <alignment horizontal="left"/>
    </xf>
    <xf numFmtId="167" fontId="18" fillId="0" borderId="5" xfId="26" applyNumberFormat="1" applyFont="1" applyBorder="1" applyAlignment="1">
      <alignment horizontal="left"/>
    </xf>
    <xf numFmtId="0" fontId="16" fillId="0" borderId="0" xfId="38" applyFont="1" applyAlignment="1">
      <alignment horizontal="left" vertical="top" wrapText="1"/>
    </xf>
    <xf numFmtId="0" fontId="16" fillId="0" borderId="0" xfId="38" applyFont="1" applyAlignment="1">
      <alignment horizontal="left" vertical="center" wrapText="1"/>
    </xf>
    <xf numFmtId="167" fontId="18" fillId="0" borderId="0" xfId="26" applyNumberFormat="1" applyFont="1" applyAlignment="1">
      <alignment horizontal="left"/>
    </xf>
    <xf numFmtId="0" fontId="18" fillId="0" borderId="0" xfId="38" applyFont="1" applyAlignment="1">
      <alignment horizontal="center" vertical="top"/>
    </xf>
    <xf numFmtId="0" fontId="16" fillId="0" borderId="1" xfId="38" applyFont="1" applyBorder="1" applyAlignment="1">
      <alignment horizontal="right" vertical="center" wrapText="1"/>
    </xf>
    <xf numFmtId="0" fontId="16" fillId="0" borderId="1" xfId="38" applyFont="1" applyBorder="1" applyAlignment="1">
      <alignment horizontal="center" vertical="center" wrapText="1"/>
    </xf>
    <xf numFmtId="167" fontId="18" fillId="0" borderId="1" xfId="26" applyNumberFormat="1" applyFont="1" applyBorder="1" applyAlignment="1">
      <alignment horizontal="right"/>
    </xf>
    <xf numFmtId="0" fontId="16" fillId="0" borderId="0" xfId="38" applyFont="1" applyAlignment="1">
      <alignment horizontal="center" vertical="center" wrapText="1"/>
    </xf>
    <xf numFmtId="167" fontId="18" fillId="0" borderId="0" xfId="26" applyNumberFormat="1" applyFont="1" applyAlignment="1">
      <alignment horizontal="right"/>
    </xf>
    <xf numFmtId="0" fontId="16" fillId="0" borderId="0" xfId="26" applyFont="1" applyAlignment="1">
      <alignment horizontal="center" vertical="top"/>
    </xf>
    <xf numFmtId="0" fontId="16" fillId="0" borderId="1" xfId="26" applyFont="1" applyBorder="1" applyAlignment="1">
      <alignment horizontal="center" vertical="top"/>
    </xf>
    <xf numFmtId="0" fontId="16" fillId="0" borderId="1" xfId="38" applyFont="1" applyBorder="1"/>
    <xf numFmtId="0" fontId="16" fillId="0" borderId="0" xfId="38" applyFont="1"/>
    <xf numFmtId="0" fontId="17" fillId="0" borderId="0" xfId="26" applyFont="1" applyAlignment="1">
      <alignment horizontal="left" vertical="top" wrapText="1"/>
    </xf>
    <xf numFmtId="0" fontId="16" fillId="0" borderId="4" xfId="26" applyFont="1" applyBorder="1" applyAlignment="1">
      <alignment horizontal="center" vertical="top"/>
    </xf>
    <xf numFmtId="0" fontId="16" fillId="0" borderId="0" xfId="26" applyFont="1" applyAlignment="1">
      <alignment horizontal="right" vertical="top" wrapText="1"/>
    </xf>
    <xf numFmtId="0" fontId="16" fillId="0" borderId="1" xfId="26" applyFont="1" applyBorder="1" applyAlignment="1">
      <alignment horizontal="right" vertical="top" wrapText="1"/>
    </xf>
    <xf numFmtId="0" fontId="16" fillId="0" borderId="0" xfId="26" applyFont="1" applyAlignment="1">
      <alignment vertical="top"/>
    </xf>
    <xf numFmtId="49" fontId="18" fillId="0" borderId="0" xfId="26" applyNumberFormat="1" applyFont="1" applyAlignment="1">
      <alignment horizontal="center" vertical="top" wrapText="1"/>
    </xf>
    <xf numFmtId="1" fontId="20" fillId="0" borderId="0" xfId="0" applyNumberFormat="1" applyFont="1" applyAlignment="1">
      <alignment horizontal="center" vertical="center" wrapText="1"/>
    </xf>
    <xf numFmtId="0" fontId="17" fillId="0" borderId="0" xfId="26" applyFont="1" applyAlignment="1">
      <alignment vertical="top" wrapText="1"/>
    </xf>
    <xf numFmtId="2" fontId="20" fillId="0" borderId="0" xfId="38" applyNumberFormat="1" applyFont="1" applyAlignment="1">
      <alignment horizontal="center" vertical="top" wrapText="1"/>
    </xf>
    <xf numFmtId="167" fontId="18" fillId="0" borderId="0" xfId="38" applyNumberFormat="1" applyFont="1"/>
    <xf numFmtId="0" fontId="16" fillId="0" borderId="1" xfId="26" applyFont="1" applyBorder="1" applyAlignment="1">
      <alignment horizontal="right" vertical="center" wrapText="1"/>
    </xf>
    <xf numFmtId="2" fontId="18" fillId="0" borderId="1" xfId="38" applyNumberFormat="1" applyFont="1" applyBorder="1" applyAlignment="1">
      <alignment horizontal="center" vertical="top" wrapText="1"/>
    </xf>
    <xf numFmtId="0" fontId="17" fillId="0" borderId="1" xfId="26" applyFont="1" applyBorder="1" applyAlignment="1">
      <alignment horizontal="left" vertical="top" wrapText="1"/>
    </xf>
    <xf numFmtId="0" fontId="23" fillId="0" borderId="1" xfId="26" applyFont="1" applyBorder="1" applyAlignment="1">
      <alignment horizontal="center" vertical="top"/>
    </xf>
    <xf numFmtId="0" fontId="36" fillId="0" borderId="1" xfId="38" applyFont="1" applyBorder="1"/>
    <xf numFmtId="0" fontId="23" fillId="0" borderId="1" xfId="26" applyFont="1" applyBorder="1" applyAlignment="1">
      <alignment horizontal="center"/>
    </xf>
    <xf numFmtId="4" fontId="37" fillId="0" borderId="1" xfId="26" applyNumberFormat="1" applyFont="1" applyBorder="1" applyAlignment="1">
      <alignment horizontal="center"/>
    </xf>
    <xf numFmtId="167" fontId="37" fillId="0" borderId="1" xfId="26" applyNumberFormat="1" applyFont="1" applyBorder="1"/>
    <xf numFmtId="0" fontId="38" fillId="0" borderId="0" xfId="26" applyFont="1" applyAlignment="1">
      <alignment horizontal="left" vertical="top" wrapText="1"/>
    </xf>
    <xf numFmtId="0" fontId="23" fillId="0" borderId="0" xfId="26" applyFont="1" applyAlignment="1">
      <alignment horizontal="center"/>
    </xf>
    <xf numFmtId="4" fontId="37" fillId="0" borderId="0" xfId="26" applyNumberFormat="1" applyFont="1" applyAlignment="1">
      <alignment horizontal="center"/>
    </xf>
    <xf numFmtId="167" fontId="37" fillId="0" borderId="0" xfId="26" applyNumberFormat="1" applyFont="1"/>
    <xf numFmtId="0" fontId="38" fillId="0" borderId="1" xfId="26" applyFont="1" applyBorder="1" applyAlignment="1">
      <alignment horizontal="left" vertical="top" wrapText="1"/>
    </xf>
    <xf numFmtId="0" fontId="37" fillId="0" borderId="1" xfId="26" applyFont="1" applyBorder="1" applyAlignment="1">
      <alignment horizontal="center" vertical="top"/>
    </xf>
    <xf numFmtId="0" fontId="37" fillId="0" borderId="1" xfId="26" applyFont="1" applyBorder="1" applyAlignment="1">
      <alignment vertical="top" wrapText="1"/>
    </xf>
    <xf numFmtId="4" fontId="39" fillId="0" borderId="1" xfId="26" applyNumberFormat="1" applyFont="1" applyBorder="1" applyAlignment="1">
      <alignment horizontal="center"/>
    </xf>
    <xf numFmtId="167" fontId="39" fillId="0" borderId="1" xfId="26" applyNumberFormat="1" applyFont="1" applyBorder="1"/>
    <xf numFmtId="4" fontId="39" fillId="0" borderId="0" xfId="26" applyNumberFormat="1" applyFont="1" applyAlignment="1">
      <alignment horizontal="center"/>
    </xf>
    <xf numFmtId="167" fontId="39" fillId="0" borderId="0" xfId="26" applyNumberFormat="1" applyFont="1"/>
    <xf numFmtId="0" fontId="37" fillId="0" borderId="4" xfId="26" applyFont="1" applyBorder="1" applyAlignment="1">
      <alignment horizontal="center" vertical="top"/>
    </xf>
    <xf numFmtId="0" fontId="37" fillId="0" borderId="4" xfId="26" applyFont="1" applyBorder="1" applyAlignment="1">
      <alignment vertical="top" wrapText="1"/>
    </xf>
    <xf numFmtId="0" fontId="23" fillId="0" borderId="4" xfId="26" applyFont="1" applyBorder="1" applyAlignment="1">
      <alignment horizontal="center"/>
    </xf>
    <xf numFmtId="4" fontId="39" fillId="0" borderId="4" xfId="26" applyNumberFormat="1" applyFont="1" applyBorder="1" applyAlignment="1">
      <alignment horizontal="center"/>
    </xf>
    <xf numFmtId="167" fontId="39" fillId="0" borderId="4" xfId="26" applyNumberFormat="1" applyFont="1" applyBorder="1"/>
    <xf numFmtId="0" fontId="38" fillId="0" borderId="4" xfId="26" applyFont="1" applyBorder="1" applyAlignment="1">
      <alignment horizontal="left" vertical="top" wrapText="1"/>
    </xf>
    <xf numFmtId="0" fontId="16" fillId="0" borderId="0" xfId="26" applyFont="1" applyAlignment="1">
      <alignment wrapText="1"/>
    </xf>
    <xf numFmtId="167" fontId="30" fillId="0" borderId="0" xfId="0" applyNumberFormat="1" applyFont="1" applyAlignment="1" applyProtection="1">
      <alignment horizontal="center" vertical="center" wrapText="1"/>
      <protection locked="0"/>
    </xf>
    <xf numFmtId="167" fontId="27" fillId="0" borderId="0" xfId="0" applyNumberFormat="1" applyFont="1" applyAlignment="1" applyProtection="1">
      <alignment horizontal="center" vertical="center" wrapText="1"/>
      <protection locked="0"/>
    </xf>
    <xf numFmtId="167" fontId="30" fillId="0" borderId="1" xfId="0" applyNumberFormat="1" applyFont="1" applyBorder="1" applyAlignment="1" applyProtection="1">
      <alignment horizontal="center" vertical="center" wrapText="1"/>
      <protection locked="0"/>
    </xf>
    <xf numFmtId="0" fontId="28" fillId="0" borderId="0" xfId="0" applyFont="1" applyAlignment="1">
      <alignment horizontal="center" vertical="center" wrapText="1"/>
    </xf>
    <xf numFmtId="0" fontId="29" fillId="0" borderId="0" xfId="0" applyFont="1" applyAlignment="1">
      <alignment horizontal="right" vertical="top" wrapText="1"/>
    </xf>
    <xf numFmtId="0" fontId="30" fillId="0" borderId="0" xfId="0" applyFont="1"/>
    <xf numFmtId="0" fontId="28" fillId="0" borderId="0" xfId="0" applyFont="1" applyAlignment="1">
      <alignment vertical="top" wrapText="1"/>
    </xf>
    <xf numFmtId="167" fontId="30" fillId="0" borderId="0" xfId="0" applyNumberFormat="1" applyFont="1" applyAlignment="1">
      <alignment horizontal="center" vertical="center" wrapText="1"/>
    </xf>
    <xf numFmtId="167" fontId="27" fillId="0" borderId="0" xfId="0" applyNumberFormat="1" applyFont="1" applyAlignment="1">
      <alignment horizontal="center" vertical="center" wrapText="1"/>
    </xf>
    <xf numFmtId="167" fontId="30" fillId="0" borderId="1" xfId="0" applyNumberFormat="1" applyFont="1" applyBorder="1" applyAlignment="1">
      <alignment horizontal="center" vertical="center" wrapText="1"/>
    </xf>
    <xf numFmtId="0" fontId="42" fillId="0" borderId="0" xfId="38" applyFont="1" applyAlignment="1">
      <alignment horizontal="center" vertical="top"/>
    </xf>
    <xf numFmtId="0" fontId="18" fillId="0" borderId="0" xfId="38" applyFont="1"/>
    <xf numFmtId="0" fontId="18" fillId="0" borderId="0" xfId="38" applyFont="1" applyAlignment="1">
      <alignment horizontal="center"/>
    </xf>
    <xf numFmtId="4" fontId="18" fillId="0" borderId="0" xfId="38" applyNumberFormat="1" applyFont="1" applyAlignment="1">
      <alignment horizontal="center"/>
    </xf>
    <xf numFmtId="0" fontId="16" fillId="0" borderId="1" xfId="26" applyFont="1" applyBorder="1" applyAlignment="1">
      <alignment horizontal="right" vertical="top"/>
    </xf>
    <xf numFmtId="0" fontId="16" fillId="0" borderId="1" xfId="26" applyFont="1" applyBorder="1" applyAlignment="1">
      <alignment horizontal="center" wrapText="1"/>
    </xf>
    <xf numFmtId="2" fontId="18" fillId="0" borderId="1" xfId="26" applyNumberFormat="1" applyFont="1" applyBorder="1" applyAlignment="1">
      <alignment horizontal="center" wrapText="1"/>
    </xf>
    <xf numFmtId="0" fontId="18" fillId="0" borderId="0" xfId="38" applyFont="1" applyAlignment="1">
      <alignment vertical="top"/>
    </xf>
    <xf numFmtId="0" fontId="18" fillId="0" borderId="1" xfId="38" applyFont="1" applyBorder="1" applyAlignment="1">
      <alignment vertical="top"/>
    </xf>
    <xf numFmtId="0" fontId="17" fillId="0" borderId="1" xfId="26" applyFont="1" applyBorder="1" applyAlignment="1">
      <alignment horizontal="right" vertical="top" wrapText="1"/>
    </xf>
    <xf numFmtId="1" fontId="18" fillId="3" borderId="0" xfId="26" applyNumberFormat="1" applyFont="1" applyFill="1" applyAlignment="1">
      <alignment horizontal="left" vertical="top"/>
    </xf>
    <xf numFmtId="167" fontId="16" fillId="0" borderId="1" xfId="0" applyNumberFormat="1" applyFont="1" applyBorder="1" applyAlignment="1">
      <alignment horizontal="center" vertical="center" wrapText="1"/>
    </xf>
    <xf numFmtId="0" fontId="16" fillId="0" borderId="0" xfId="28" applyFont="1">
      <alignment horizontal="left" vertical="top" wrapText="1"/>
    </xf>
    <xf numFmtId="0" fontId="16" fillId="0" borderId="0" xfId="26" applyFont="1" applyAlignment="1">
      <alignment horizontal="right" vertical="center" wrapText="1"/>
    </xf>
    <xf numFmtId="0" fontId="20" fillId="0" borderId="0" xfId="26" applyFont="1" applyAlignment="1">
      <alignment horizontal="left" vertical="top" wrapText="1"/>
    </xf>
    <xf numFmtId="0" fontId="16" fillId="0" borderId="0" xfId="0" applyFont="1" applyAlignment="1">
      <alignment horizontal="left" vertical="top" wrapText="1"/>
    </xf>
    <xf numFmtId="0" fontId="16" fillId="0" borderId="0" xfId="0" applyFont="1" applyAlignment="1">
      <alignment horizontal="center"/>
    </xf>
    <xf numFmtId="0" fontId="16" fillId="0" borderId="1" xfId="0" applyFont="1" applyBorder="1" applyAlignment="1">
      <alignment horizontal="right" vertical="top" wrapText="1"/>
    </xf>
    <xf numFmtId="0" fontId="16" fillId="0" borderId="1" xfId="0" applyFont="1" applyBorder="1" applyAlignment="1">
      <alignment horizontal="center"/>
    </xf>
    <xf numFmtId="0" fontId="30" fillId="0" borderId="0" xfId="26" applyFont="1" applyAlignment="1">
      <alignment horizontal="left" vertical="top" wrapText="1"/>
    </xf>
    <xf numFmtId="0" fontId="36" fillId="0" borderId="4" xfId="26" applyFont="1" applyBorder="1" applyAlignment="1">
      <alignment horizontal="left" vertical="top" wrapText="1"/>
    </xf>
    <xf numFmtId="0" fontId="43" fillId="0" borderId="1" xfId="26" applyFont="1" applyBorder="1" applyAlignment="1">
      <alignment horizontal="left" vertical="top" wrapText="1"/>
    </xf>
    <xf numFmtId="0" fontId="43" fillId="0" borderId="1" xfId="26" applyFont="1" applyBorder="1" applyAlignment="1">
      <alignment horizontal="center"/>
    </xf>
    <xf numFmtId="0" fontId="15" fillId="0" borderId="0" xfId="57" applyAlignment="1">
      <alignment horizontal="left"/>
    </xf>
    <xf numFmtId="0" fontId="15" fillId="0" borderId="0" xfId="57" applyAlignment="1">
      <alignment horizontal="left" wrapText="1"/>
    </xf>
    <xf numFmtId="0" fontId="13" fillId="0" borderId="0" xfId="57" applyFont="1" applyAlignment="1">
      <alignment horizontal="center" vertical="top" wrapText="1"/>
    </xf>
    <xf numFmtId="0" fontId="13" fillId="0" borderId="1" xfId="57" applyFont="1" applyBorder="1" applyAlignment="1">
      <alignment horizontal="center" vertical="top" wrapText="1"/>
    </xf>
  </cellXfs>
  <cellStyles count="74">
    <cellStyle name="Collegamento ipertestuale" xfId="1" xr:uid="{00000000-0005-0000-0000-000006000000}"/>
    <cellStyle name="Collegamento ipertestuale visitato" xfId="2" xr:uid="{00000000-0005-0000-0000-000007000000}"/>
    <cellStyle name="Comma 2" xfId="3" xr:uid="{00000000-0005-0000-0000-000008000000}"/>
    <cellStyle name="Comma 23 2" xfId="4" xr:uid="{00000000-0005-0000-0000-000009000000}"/>
    <cellStyle name="Comma 3" xfId="61" xr:uid="{7479CD51-1F7A-0F45-A01B-3186236B35A2}"/>
    <cellStyle name="Excel Built-in Normal 3" xfId="64" xr:uid="{4EF3C551-7639-B042-9742-044ED179DE92}"/>
    <cellStyle name="Excel Built-in TableStyleLight1" xfId="65" xr:uid="{6C3F80EF-C6C5-A844-A025-4C3E6886123D}"/>
    <cellStyle name="merge" xfId="5" xr:uid="{00000000-0005-0000-0000-00000A000000}"/>
    <cellStyle name="merge 10" xfId="6" xr:uid="{00000000-0005-0000-0000-00000B000000}"/>
    <cellStyle name="merge 10 2" xfId="7" xr:uid="{00000000-0005-0000-0000-00000C000000}"/>
    <cellStyle name="merge 11" xfId="8" xr:uid="{00000000-0005-0000-0000-00000D000000}"/>
    <cellStyle name="merge 12" xfId="9" xr:uid="{00000000-0005-0000-0000-00000E000000}"/>
    <cellStyle name="merge 2" xfId="10" xr:uid="{00000000-0005-0000-0000-00000F000000}"/>
    <cellStyle name="merge 3" xfId="11" xr:uid="{00000000-0005-0000-0000-000010000000}"/>
    <cellStyle name="merge 4" xfId="12" xr:uid="{00000000-0005-0000-0000-000011000000}"/>
    <cellStyle name="merge 5" xfId="13" xr:uid="{00000000-0005-0000-0000-000012000000}"/>
    <cellStyle name="merge 6" xfId="14" xr:uid="{00000000-0005-0000-0000-000013000000}"/>
    <cellStyle name="merge 7" xfId="15" xr:uid="{00000000-0005-0000-0000-000014000000}"/>
    <cellStyle name="merge 8" xfId="16" xr:uid="{00000000-0005-0000-0000-000015000000}"/>
    <cellStyle name="merge 9" xfId="17" xr:uid="{00000000-0005-0000-0000-000016000000}"/>
    <cellStyle name="Normal" xfId="0" builtinId="0"/>
    <cellStyle name="Normal 10" xfId="56" xr:uid="{8F7CC96E-7C7E-CF46-A943-D56132BDC6D4}"/>
    <cellStyle name="Normal 11" xfId="18" xr:uid="{00000000-0005-0000-0000-000017000000}"/>
    <cellStyle name="Normal 11 2" xfId="72" xr:uid="{868CF258-1327-DF4E-9B37-351FCD1D03A9}"/>
    <cellStyle name="Normal 12" xfId="58" xr:uid="{708138CD-F5B5-524C-A2CF-1D31820896AF}"/>
    <cellStyle name="Normal 12 2" xfId="60" xr:uid="{2F997490-F980-E541-82E9-A17F707444B9}"/>
    <cellStyle name="Normal 12 3" xfId="66" xr:uid="{32452EDD-1322-F94F-BAB8-8F39518CD0ED}"/>
    <cellStyle name="Normal 12 4" xfId="73" xr:uid="{47CC653D-4D19-0546-BB43-D3A5E6A32F82}"/>
    <cellStyle name="Normal 13" xfId="19" xr:uid="{00000000-0005-0000-0000-000018000000}"/>
    <cellStyle name="Normal 14" xfId="20" xr:uid="{00000000-0005-0000-0000-000019000000}"/>
    <cellStyle name="Normal 15" xfId="21" xr:uid="{00000000-0005-0000-0000-00001A000000}"/>
    <cellStyle name="Normal 16" xfId="22" xr:uid="{00000000-0005-0000-0000-00001B000000}"/>
    <cellStyle name="Normal 17" xfId="23" xr:uid="{00000000-0005-0000-0000-00001C000000}"/>
    <cellStyle name="Normal 18" xfId="24" xr:uid="{00000000-0005-0000-0000-00001D000000}"/>
    <cellStyle name="Normal 19" xfId="25" xr:uid="{00000000-0005-0000-0000-00001E000000}"/>
    <cellStyle name="Normal 2" xfId="26" xr:uid="{00000000-0005-0000-0000-00001F000000}"/>
    <cellStyle name="Normal 2 2" xfId="27" xr:uid="{00000000-0005-0000-0000-000020000000}"/>
    <cellStyle name="Normal 2 2 2" xfId="28" xr:uid="{00000000-0005-0000-0000-000021000000}"/>
    <cellStyle name="Normal 2 2 3" xfId="57" xr:uid="{FD2DA896-CEE0-1042-A301-932FE32C7EAB}"/>
    <cellStyle name="Normal 2 3" xfId="29" xr:uid="{00000000-0005-0000-0000-000022000000}"/>
    <cellStyle name="Normal 2 3 2" xfId="68" xr:uid="{300C0DA5-37D1-2D40-8726-F6DE196FDEF7}"/>
    <cellStyle name="Normal 2 5" xfId="30" xr:uid="{00000000-0005-0000-0000-000023000000}"/>
    <cellStyle name="Normal 20" xfId="31" xr:uid="{00000000-0005-0000-0000-000024000000}"/>
    <cellStyle name="Normal 20 2" xfId="32" xr:uid="{00000000-0005-0000-0000-000025000000}"/>
    <cellStyle name="Normal 20 3" xfId="33" xr:uid="{00000000-0005-0000-0000-000026000000}"/>
    <cellStyle name="Normal 21" xfId="63" xr:uid="{EBD16B12-ACCB-1447-B8B9-C4DD9BFAE06A}"/>
    <cellStyle name="Normal 22" xfId="67" xr:uid="{300D80DC-D940-094A-BAD5-C901CE28A422}"/>
    <cellStyle name="Normal 22 2" xfId="34" xr:uid="{00000000-0005-0000-0000-000027000000}"/>
    <cellStyle name="Normal 3" xfId="35" xr:uid="{00000000-0005-0000-0000-000028000000}"/>
    <cellStyle name="Normal 3 2" xfId="36" xr:uid="{00000000-0005-0000-0000-000029000000}"/>
    <cellStyle name="Normal 4" xfId="37" xr:uid="{00000000-0005-0000-0000-00002A000000}"/>
    <cellStyle name="Normal 4 10" xfId="38" xr:uid="{00000000-0005-0000-0000-00002B000000}"/>
    <cellStyle name="Normal 4 2" xfId="69" xr:uid="{42BA2399-160C-BB4C-8B63-BF86AE43DA29}"/>
    <cellStyle name="Normal 5" xfId="39" xr:uid="{00000000-0005-0000-0000-00002C000000}"/>
    <cellStyle name="Normal 5 2" xfId="62" xr:uid="{9079B419-E607-DA4A-ABD2-5B9C99EFE554}"/>
    <cellStyle name="Normal 6" xfId="40" xr:uid="{00000000-0005-0000-0000-00002D000000}"/>
    <cellStyle name="Normal 7" xfId="55" xr:uid="{015D7726-FF1B-5A4B-ACC5-B310D3FCCD9B}"/>
    <cellStyle name="Normal 8" xfId="41" xr:uid="{00000000-0005-0000-0000-00002E000000}"/>
    <cellStyle name="Normal 8 2" xfId="70" xr:uid="{E78A420E-7D4C-404B-9D42-753215DCB362}"/>
    <cellStyle name="Normal 9" xfId="42" xr:uid="{00000000-0005-0000-0000-00002F000000}"/>
    <cellStyle name="Normalno 2" xfId="43" xr:uid="{00000000-0005-0000-0000-000030000000}"/>
    <cellStyle name="Normalno 3" xfId="71" xr:uid="{C37EFFF7-18AE-6144-81C6-D41D047DE59C}"/>
    <cellStyle name="Style 1" xfId="59" xr:uid="{637F28C4-9830-CF48-AE89-EC89DA141162}"/>
    <cellStyle name="wrap" xfId="44" xr:uid="{00000000-0005-0000-0000-000031000000}"/>
    <cellStyle name="wrap 10" xfId="45" xr:uid="{00000000-0005-0000-0000-000032000000}"/>
    <cellStyle name="wrap 11" xfId="46" xr:uid="{00000000-0005-0000-0000-000033000000}"/>
    <cellStyle name="wrap 2" xfId="47" xr:uid="{00000000-0005-0000-0000-000034000000}"/>
    <cellStyle name="wrap 3" xfId="48" xr:uid="{00000000-0005-0000-0000-000035000000}"/>
    <cellStyle name="wrap 4" xfId="49" xr:uid="{00000000-0005-0000-0000-000036000000}"/>
    <cellStyle name="wrap 5" xfId="50" xr:uid="{00000000-0005-0000-0000-000037000000}"/>
    <cellStyle name="wrap 6" xfId="51" xr:uid="{00000000-0005-0000-0000-000038000000}"/>
    <cellStyle name="wrap 7" xfId="52" xr:uid="{00000000-0005-0000-0000-000039000000}"/>
    <cellStyle name="wrap 8" xfId="53" xr:uid="{00000000-0005-0000-0000-00003A000000}"/>
    <cellStyle name="wrap 9" xfId="54" xr:uid="{00000000-0005-0000-0000-00003B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8FAADC"/>
      <rgbColor rgb="FF993366"/>
      <rgbColor rgb="FFE7E6E6"/>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theme" Target="theme/theme1.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015-36%20FBF-uredenje%20prostora-III%20kat.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Komar/Komar%202008/ROTONDA%20TRO&#352;KOVNIK.SVE%2022.12.08.xls" TargetMode="External"/><Relationship Id="rId1" Type="http://schemas.openxmlformats.org/officeDocument/2006/relationships/externalLinkPath" Target="/Komar/Komar%202008/ROTONDA%20TRO&#352;KOVNIK.SVE%2022.12.0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Y:\My%2520Documents\P%2520R%2520I%2520P%2520R%2520E%2520M%2520A\ponude\N.C.%2520-%2520GRA&#272;EVINSKI%2520RADOVI%2520-%2520POSLOVI%2520PREKO%2520GODIN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3norcal1-my.sharepoint.com/Fenix_04/c/My%20Documents/POPOVAC/GRADEX-IN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3norcal1-my.sharepoint.com/Users/User/AppData/Local/Microsoft/Windows/INetCache/Content.Outlook/F1YCZHR0/Fenix_04/c/My%20Documents/POPOVAC/GRADEX-ING.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Mirko/share%20mb/TROSKOVNICI/Vukovar/EKO%20ETNO%20ADICA/ARH%20TROSKOVNIK.xls" TargetMode="External"/><Relationship Id="rId1" Type="http://schemas.openxmlformats.org/officeDocument/2006/relationships/externalLinkPath" Target="/Mirko/share%20mb/TROSKOVNICI/Vukovar/EKO%20ETNO%20ADICA/ARH%20TROSKOVNIK.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e3norcal1-my.sharepoint.com/Amf4/f%20-%20marko%205/2007/STROJARSTVO/07-04_Jelusic/Dokument_STR/Troskovnik_Poliklinika_REV_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e3norcal1-my.sharepoint.com/Users/User/AppData/Local/Microsoft/Windows/INetCache/Content.Outlook/F1YCZHR0/Amf4/f%20-%20marko%205/2007/STROJARSTVO/07-04_Jelusic/Dokument_STR/Troskovnik_Poliklinika_REV_2.xls" TargetMode="External"/></Relationships>
</file>

<file path=xl/externalLinks/_rels/externalLink7.xml.rels><?xml version="1.0" encoding="UTF-8" standalone="yes"?>
<Relationships xmlns="http://schemas.openxmlformats.org/package/2006/relationships"><Relationship Id="rId2" Type="http://schemas.microsoft.com/office/2019/04/relationships/externalLinkLongPath" Target="https://e3norcal1-my.sharepoint.com/Users/User/AppData/Local/Microsoft/Windows/INetCache/Content.Outlook/F1YCZHR0/Marcius/d/Dokumente%20und%20Einstellungen/kdost/Lokale%20Einstellungen/Temporary%20Internet%20Files/OLK4/offen%20LIDL-Troskovnik-16-17-18-prometnice%20ograda%20i%20krajobraz.xls?2ACC11C1" TargetMode="External"/><Relationship Id="rId1" Type="http://schemas.openxmlformats.org/officeDocument/2006/relationships/externalLinkPath" Target="file:///\\2ACC11C1\offen%20LIDL-Troskovnik-16-17-18-prometnice%20ograda%20i%20krajobraz.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Apzserver/instalateri/projekti/H-66-2005-BLATO%20DVORANA/Troskovnici/Instalacije/Uredaj%20za%20prociscavanje_tro.xls" TargetMode="External"/><Relationship Id="rId1" Type="http://schemas.openxmlformats.org/officeDocument/2006/relationships/externalLinkPath" Target="/Apzserver/instalateri/projekti/H-66-2005-BLATO%20DVORANA/Troskovnici/Instalacije/Uredaj%20za%20prociscavanje_tr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e3norcal1-my.sharepoint.com/Marcius/d/Dokumente%20und%20Einstellungen/kdost/Lokale%20Einstellungen/Temporary%20Internet%20Files/OLK4/offen%20LIDL-Troskovnik-16-17-18-prometnice%20ograda%20i%20krajobraz.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ĆI UVIJETI"/>
      <sheetName val="Građ.obrtnički radovi"/>
      <sheetName val="OPREMA"/>
      <sheetName val="REKAPITULACIJA"/>
      <sheetName val="soboslik"/>
      <sheetName val="ZEMLJAN"/>
      <sheetName val="razni "/>
      <sheetName val="izolacija"/>
      <sheetName val="oprema dvor."/>
      <sheetName val="okoliš"/>
      <sheetName val="elektr"/>
      <sheetName val="P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0.naslov.el.i."/>
      <sheetName val="F.1.GLAVNI NAP.KABELI"/>
      <sheetName val="F.2.RAZDJELNICI"/>
      <sheetName val="F.3.Rasvjeta"/>
      <sheetName val="F.4.INSTALAC.MATERIJAL Z.P.."/>
      <sheetName val="F.5.OSTALI KABELI"/>
      <sheetName val="F.6.STANOVI"/>
      <sheetName val="F.7.APARTMANI"/>
      <sheetName val="F.8.INSTALAC.TEL.IMREŽE RAČ"/>
      <sheetName val="F.9.ANTENE"/>
      <sheetName val="F.10.KUČNI GOVORNI UREĐ."/>
      <sheetName val="F.11.Gromobran"/>
      <sheetName val="REKAPITULACIJA"/>
      <sheetName val="16. Prometni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O (2)"/>
      <sheetName val="RAZNI RADOVI"/>
      <sheetName val="REZIME"/>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roskovnik"/>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ika"/>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ika"/>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6. Prometnice"/>
      <sheetName val="c. vodovod i kanalizacija"/>
    </sheetNames>
    <sheetDataSet>
      <sheetData sheetId="0"/>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vorana"/>
      <sheetName val="dogradnja škole"/>
      <sheetName val="vanjski vodovod"/>
      <sheetName val="sanacija"/>
    </sheetNames>
    <sheetDataSet>
      <sheetData sheetId="0"/>
      <sheetData sheetId="1"/>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6. Prometnice"/>
    </sheetNames>
    <sheetDataSet>
      <sheetData sheetId="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020BA-AF89-5D47-A742-6D0AC7AD5B56}">
  <dimension ref="A13:I31"/>
  <sheetViews>
    <sheetView tabSelected="1" showRuler="0" view="pageBreakPreview" zoomScaleNormal="100" zoomScaleSheetLayoutView="100" workbookViewId="0">
      <selection activeCell="K28" sqref="K28"/>
    </sheetView>
  </sheetViews>
  <sheetFormatPr defaultColWidth="8.625" defaultRowHeight="12.75"/>
  <cols>
    <col min="1" max="16384" width="8.625" style="2"/>
  </cols>
  <sheetData>
    <row r="13" spans="1:9">
      <c r="B13" s="3" t="s">
        <v>28</v>
      </c>
      <c r="E13" s="207" t="s">
        <v>159</v>
      </c>
      <c r="F13" s="207"/>
      <c r="G13" s="207"/>
      <c r="H13" s="207"/>
      <c r="I13" s="207"/>
    </row>
    <row r="14" spans="1:9" ht="30" customHeight="1">
      <c r="E14" s="207" t="s">
        <v>181</v>
      </c>
      <c r="F14" s="206"/>
      <c r="G14" s="206"/>
      <c r="H14" s="206"/>
      <c r="I14" s="206"/>
    </row>
    <row r="15" spans="1:9">
      <c r="E15" s="206"/>
      <c r="F15" s="206"/>
      <c r="G15" s="206"/>
      <c r="H15" s="206"/>
      <c r="I15" s="206"/>
    </row>
    <row r="16" spans="1:9">
      <c r="A16" s="4"/>
      <c r="B16" s="4"/>
      <c r="C16" s="4"/>
      <c r="D16" s="4"/>
      <c r="E16" s="4"/>
      <c r="F16" s="4"/>
      <c r="G16" s="4"/>
      <c r="H16" s="4"/>
      <c r="I16" s="4"/>
    </row>
    <row r="18" spans="1:9" ht="15" customHeight="1">
      <c r="B18" s="5" t="s">
        <v>29</v>
      </c>
      <c r="E18" s="208" t="s">
        <v>183</v>
      </c>
      <c r="F18" s="208"/>
      <c r="G18" s="208"/>
      <c r="H18" s="208"/>
      <c r="I18" s="208"/>
    </row>
    <row r="19" spans="1:9" ht="21.75" customHeight="1">
      <c r="A19" s="4"/>
      <c r="B19" s="4"/>
      <c r="C19" s="4"/>
      <c r="D19" s="4"/>
      <c r="E19" s="209"/>
      <c r="F19" s="209"/>
      <c r="G19" s="209"/>
      <c r="H19" s="209"/>
      <c r="I19" s="209"/>
    </row>
    <row r="21" spans="1:9">
      <c r="B21" s="2" t="s">
        <v>30</v>
      </c>
      <c r="E21" s="207" t="s">
        <v>105</v>
      </c>
      <c r="F21" s="206"/>
      <c r="G21" s="206"/>
      <c r="H21" s="206"/>
      <c r="I21" s="206"/>
    </row>
    <row r="22" spans="1:9">
      <c r="E22" s="206" t="s">
        <v>106</v>
      </c>
      <c r="F22" s="206"/>
      <c r="G22" s="206"/>
      <c r="H22" s="206"/>
      <c r="I22" s="206"/>
    </row>
    <row r="23" spans="1:9">
      <c r="E23" s="206" t="s">
        <v>107</v>
      </c>
      <c r="F23" s="206"/>
      <c r="G23" s="206"/>
      <c r="H23" s="206"/>
      <c r="I23" s="206"/>
    </row>
    <row r="25" spans="1:9">
      <c r="E25" s="4"/>
      <c r="F25" s="4"/>
      <c r="G25" s="4"/>
      <c r="H25" s="4"/>
      <c r="I25" s="4"/>
    </row>
    <row r="27" spans="1:9">
      <c r="E27" s="206"/>
      <c r="F27" s="206"/>
      <c r="G27" s="206"/>
      <c r="H27" s="206"/>
      <c r="I27" s="206"/>
    </row>
    <row r="28" spans="1:9">
      <c r="E28" s="206"/>
      <c r="F28" s="206"/>
      <c r="G28" s="206"/>
      <c r="H28" s="206"/>
      <c r="I28" s="206"/>
    </row>
    <row r="29" spans="1:9">
      <c r="E29" s="4"/>
      <c r="F29" s="4"/>
      <c r="G29" s="4"/>
      <c r="H29" s="4"/>
      <c r="I29" s="4"/>
    </row>
    <row r="31" spans="1:9">
      <c r="B31" s="2" t="s">
        <v>31</v>
      </c>
      <c r="E31" s="206" t="s">
        <v>182</v>
      </c>
      <c r="F31" s="206"/>
      <c r="G31" s="206"/>
      <c r="H31" s="206"/>
      <c r="I31" s="206"/>
    </row>
  </sheetData>
  <mergeCells count="10">
    <mergeCell ref="E31:I31"/>
    <mergeCell ref="E27:I27"/>
    <mergeCell ref="E28:I28"/>
    <mergeCell ref="E23:I23"/>
    <mergeCell ref="E13:I13"/>
    <mergeCell ref="E14:I14"/>
    <mergeCell ref="E21:I21"/>
    <mergeCell ref="E22:I22"/>
    <mergeCell ref="E15:I15"/>
    <mergeCell ref="E18:I19"/>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4F77F-EAC7-F342-BCE6-073A0AD5785D}">
  <dimension ref="A1:AMI205"/>
  <sheetViews>
    <sheetView view="pageBreakPreview" zoomScale="82" zoomScaleNormal="100" zoomScaleSheetLayoutView="82" zoomScalePageLayoutView="75" workbookViewId="0">
      <selection activeCell="F8" sqref="F8"/>
    </sheetView>
  </sheetViews>
  <sheetFormatPr defaultColWidth="8.625" defaultRowHeight="18"/>
  <cols>
    <col min="1" max="1" width="7.5" style="15" customWidth="1"/>
    <col min="2" max="2" width="81.125" style="59" customWidth="1"/>
    <col min="3" max="3" width="10.625" style="8" customWidth="1"/>
    <col min="4" max="4" width="12.125" style="8" customWidth="1"/>
    <col min="5" max="5" width="20" style="20" customWidth="1"/>
    <col min="6" max="6" width="22.125" style="21" customWidth="1"/>
    <col min="7" max="7" width="13.375" style="1" customWidth="1"/>
    <col min="8" max="254" width="8.625" style="1" customWidth="1"/>
    <col min="255" max="255" width="5" style="1" customWidth="1"/>
    <col min="256" max="256" width="65.625" style="1" customWidth="1"/>
    <col min="257" max="257" width="7.125" style="1" customWidth="1"/>
    <col min="258" max="258" width="8.625" style="1" customWidth="1"/>
    <col min="259" max="259" width="11.5" style="1" customWidth="1"/>
    <col min="260" max="260" width="12.625" style="1" customWidth="1"/>
    <col min="261" max="510" width="8.625" style="1" customWidth="1"/>
    <col min="511" max="511" width="5" style="1" customWidth="1"/>
    <col min="512" max="512" width="65.625" style="1" customWidth="1"/>
    <col min="513" max="513" width="7.125" style="1" customWidth="1"/>
    <col min="514" max="514" width="8.625" style="1" customWidth="1"/>
    <col min="515" max="515" width="11.5" style="1" customWidth="1"/>
    <col min="516" max="516" width="12.625" style="1" customWidth="1"/>
    <col min="517" max="766" width="8.625" style="1" customWidth="1"/>
    <col min="767" max="767" width="5" style="1" customWidth="1"/>
    <col min="768" max="768" width="65.625" style="1" customWidth="1"/>
    <col min="769" max="769" width="7.125" style="1" customWidth="1"/>
    <col min="770" max="770" width="8.625" style="1" customWidth="1"/>
    <col min="771" max="771" width="11.5" style="1" customWidth="1"/>
    <col min="772" max="772" width="12.625" style="1" customWidth="1"/>
    <col min="773" max="1023" width="8.625" style="1" customWidth="1"/>
  </cols>
  <sheetData>
    <row r="1" spans="1:6">
      <c r="A1" s="46"/>
      <c r="B1" s="58" t="s">
        <v>22</v>
      </c>
      <c r="C1" s="11"/>
      <c r="D1" s="12"/>
      <c r="E1" s="25"/>
      <c r="F1" s="41"/>
    </row>
    <row r="2" spans="1:6">
      <c r="A2" s="45"/>
    </row>
    <row r="3" spans="1:6">
      <c r="A3" s="62">
        <f>'A.TROSKOVNIK '!A3</f>
        <v>1</v>
      </c>
      <c r="B3" s="60" t="s">
        <v>23</v>
      </c>
      <c r="C3" s="9"/>
      <c r="D3" s="10"/>
      <c r="E3" s="22"/>
      <c r="F3" s="23">
        <f>'A.TROSKOVNIK '!F46</f>
        <v>0</v>
      </c>
    </row>
    <row r="4" spans="1:6">
      <c r="A4" s="45"/>
      <c r="B4" s="14"/>
      <c r="C4" s="6"/>
      <c r="D4" s="7"/>
    </row>
    <row r="5" spans="1:6">
      <c r="A5" s="62">
        <f>'A.TROSKOVNIK '!A49</f>
        <v>2</v>
      </c>
      <c r="B5" s="60" t="s">
        <v>24</v>
      </c>
      <c r="C5" s="9"/>
      <c r="D5" s="10"/>
      <c r="E5" s="22"/>
      <c r="F5" s="23">
        <f>'A.TROSKOVNIK '!F64</f>
        <v>0</v>
      </c>
    </row>
    <row r="6" spans="1:6">
      <c r="A6" s="45"/>
      <c r="B6" s="14"/>
      <c r="C6" s="6"/>
      <c r="D6" s="7"/>
    </row>
    <row r="7" spans="1:6">
      <c r="A7" s="62">
        <f>'A.TROSKOVNIK '!A66</f>
        <v>3</v>
      </c>
      <c r="B7" s="193" t="str">
        <f>'A.TROSKOVNIK '!B66</f>
        <v>IZOLATERSKI RADOVI</v>
      </c>
      <c r="C7" s="9"/>
      <c r="D7" s="10"/>
      <c r="E7" s="22"/>
      <c r="F7" s="23">
        <f>'A.TROSKOVNIK '!F79</f>
        <v>0</v>
      </c>
    </row>
    <row r="8" spans="1:6">
      <c r="A8" s="45"/>
      <c r="B8" s="14"/>
      <c r="C8" s="6"/>
      <c r="D8" s="7"/>
    </row>
    <row r="9" spans="1:6">
      <c r="A9" s="44">
        <f>'A.TROSKOVNIK '!A82</f>
        <v>4</v>
      </c>
      <c r="B9" s="57" t="str">
        <f>'A.TROSKOVNIK '!B82</f>
        <v>STOLARSKI  RADOVI</v>
      </c>
      <c r="C9" s="9"/>
      <c r="D9" s="10"/>
      <c r="E9" s="22"/>
      <c r="F9" s="23">
        <f>'A.TROSKOVNIK '!F103</f>
        <v>0</v>
      </c>
    </row>
    <row r="10" spans="1:6">
      <c r="A10" s="45"/>
      <c r="B10" s="14"/>
      <c r="C10" s="6"/>
      <c r="D10" s="7"/>
    </row>
    <row r="11" spans="1:6">
      <c r="A11" s="62">
        <f>'A.TROSKOVNIK '!A106</f>
        <v>5</v>
      </c>
      <c r="B11" s="193" t="str">
        <f>'A.TROSKOVNIK '!B106</f>
        <v>GIPSKARTONSKI RADOVI</v>
      </c>
      <c r="C11" s="9"/>
      <c r="D11" s="10"/>
      <c r="E11" s="22"/>
      <c r="F11" s="23">
        <f>'A.TROSKOVNIK '!F131</f>
        <v>0</v>
      </c>
    </row>
    <row r="12" spans="1:6">
      <c r="A12" s="45"/>
      <c r="B12" s="14"/>
      <c r="C12" s="6"/>
      <c r="D12" s="7"/>
    </row>
    <row r="13" spans="1:6">
      <c r="A13" s="44">
        <f>'A.TROSKOVNIK '!A134</f>
        <v>6</v>
      </c>
      <c r="B13" s="57" t="str">
        <f>'A.TROSKOVNIK '!B134</f>
        <v>PODOVI I KERAMIKA</v>
      </c>
      <c r="C13" s="9"/>
      <c r="D13" s="10"/>
      <c r="E13" s="22"/>
      <c r="F13" s="23">
        <f>'A.TROSKOVNIK '!F152</f>
        <v>0</v>
      </c>
    </row>
    <row r="14" spans="1:6">
      <c r="A14" s="45"/>
      <c r="B14" s="14"/>
      <c r="C14" s="6"/>
      <c r="D14" s="7"/>
    </row>
    <row r="15" spans="1:6">
      <c r="A15" s="44">
        <f>'A.TROSKOVNIK '!A155</f>
        <v>7</v>
      </c>
      <c r="B15" s="57" t="str">
        <f>'A.TROSKOVNIK '!B155</f>
        <v>LIČENJE</v>
      </c>
      <c r="C15" s="9"/>
      <c r="D15" s="10"/>
      <c r="E15" s="22"/>
      <c r="F15" s="23">
        <f>'A.TROSKOVNIK '!F168</f>
        <v>0</v>
      </c>
    </row>
    <row r="16" spans="1:6">
      <c r="A16" s="45"/>
      <c r="B16" s="14"/>
      <c r="C16" s="6"/>
      <c r="D16" s="16"/>
    </row>
    <row r="17" spans="1:6">
      <c r="A17" s="44">
        <f>'A.TROSKOVNIK '!A171</f>
        <v>8</v>
      </c>
      <c r="B17" s="57" t="str">
        <f>'A.TROSKOVNIK '!B171</f>
        <v>VODOINSTELATERSKI RADOVI</v>
      </c>
      <c r="C17" s="9"/>
      <c r="D17" s="10"/>
      <c r="E17" s="22"/>
      <c r="F17" s="23">
        <f>'A.TROSKOVNIK '!F215</f>
        <v>0</v>
      </c>
    </row>
    <row r="18" spans="1:6">
      <c r="A18" s="45"/>
      <c r="B18" s="14"/>
      <c r="C18" s="6"/>
      <c r="D18" s="16"/>
    </row>
    <row r="19" spans="1:6">
      <c r="A19" s="44">
        <f>'A.TROSKOVNIK '!A217</f>
        <v>9</v>
      </c>
      <c r="B19" s="57" t="str">
        <f>'A.TROSKOVNIK '!B217</f>
        <v>ELEKTROINSTELATERSKI RADOVI</v>
      </c>
      <c r="C19" s="9"/>
      <c r="D19" s="10"/>
      <c r="E19" s="22"/>
      <c r="F19" s="23">
        <f>'A.TROSKOVNIK '!F242</f>
        <v>0</v>
      </c>
    </row>
    <row r="20" spans="1:6">
      <c r="A20" s="45"/>
      <c r="B20" s="14"/>
      <c r="C20" s="6"/>
      <c r="D20" s="16"/>
    </row>
    <row r="21" spans="1:6">
      <c r="A21" s="44">
        <f>'A.TROSKOVNIK '!A245</f>
        <v>10</v>
      </c>
      <c r="B21" s="57" t="str">
        <f>'A.TROSKOVNIK '!B245</f>
        <v>STROJARSKI RADOVI</v>
      </c>
      <c r="C21" s="9"/>
      <c r="D21" s="10"/>
      <c r="E21" s="22"/>
      <c r="F21" s="23">
        <f>'A.TROSKOVNIK '!F262</f>
        <v>0</v>
      </c>
    </row>
    <row r="22" spans="1:6">
      <c r="A22" s="45"/>
      <c r="B22" s="14"/>
      <c r="C22" s="6"/>
      <c r="D22" s="16"/>
    </row>
    <row r="23" spans="1:6">
      <c r="A23" s="44"/>
      <c r="B23" s="60" t="s">
        <v>25</v>
      </c>
      <c r="C23" s="9"/>
      <c r="D23" s="17"/>
      <c r="E23" s="22"/>
      <c r="F23" s="23">
        <f>SUM(F2:F22)</f>
        <v>0</v>
      </c>
    </row>
    <row r="24" spans="1:6">
      <c r="A24" s="44"/>
      <c r="B24" s="60" t="s">
        <v>26</v>
      </c>
      <c r="C24" s="9"/>
      <c r="D24" s="17"/>
      <c r="E24" s="22"/>
      <c r="F24" s="23">
        <f>0.25*F23</f>
        <v>0</v>
      </c>
    </row>
    <row r="25" spans="1:6">
      <c r="A25" s="44"/>
      <c r="B25" s="60" t="s">
        <v>27</v>
      </c>
      <c r="C25" s="9"/>
      <c r="D25" s="17"/>
      <c r="E25" s="22"/>
      <c r="F25" s="23">
        <f>F23+F24</f>
        <v>0</v>
      </c>
    </row>
    <row r="26" spans="1:6">
      <c r="A26" s="45"/>
      <c r="B26" s="14"/>
      <c r="C26" s="6"/>
      <c r="D26" s="16"/>
    </row>
    <row r="27" spans="1:6">
      <c r="A27" s="45"/>
      <c r="B27" s="14"/>
      <c r="C27" s="6"/>
      <c r="D27" s="16"/>
    </row>
    <row r="28" spans="1:6">
      <c r="A28" s="45"/>
      <c r="B28" s="14"/>
      <c r="C28" s="6"/>
      <c r="D28" s="16"/>
    </row>
    <row r="29" spans="1:6">
      <c r="A29" s="45"/>
      <c r="B29" s="14"/>
      <c r="C29" s="6"/>
      <c r="D29" s="16"/>
    </row>
    <row r="30" spans="1:6">
      <c r="A30" s="45"/>
      <c r="B30" s="14"/>
      <c r="C30" s="6"/>
      <c r="D30" s="16"/>
    </row>
    <row r="31" spans="1:6">
      <c r="A31" s="45"/>
      <c r="B31" s="14"/>
      <c r="C31" s="6"/>
      <c r="D31" s="16"/>
    </row>
    <row r="32" spans="1:6">
      <c r="A32" s="45"/>
      <c r="B32" s="14"/>
      <c r="C32" s="6"/>
      <c r="D32" s="16"/>
    </row>
    <row r="33" spans="1:4">
      <c r="A33" s="45"/>
      <c r="B33" s="14"/>
      <c r="C33" s="6"/>
      <c r="D33" s="16"/>
    </row>
    <row r="34" spans="1:4">
      <c r="A34" s="45"/>
      <c r="B34" s="14"/>
      <c r="C34" s="6"/>
      <c r="D34" s="16"/>
    </row>
    <row r="35" spans="1:4">
      <c r="A35" s="45"/>
      <c r="B35" s="61"/>
      <c r="C35" s="6"/>
      <c r="D35" s="16"/>
    </row>
    <row r="36" spans="1:4">
      <c r="A36" s="45"/>
      <c r="B36" s="61"/>
      <c r="C36" s="6"/>
      <c r="D36" s="16"/>
    </row>
    <row r="37" spans="1:4">
      <c r="A37" s="45"/>
      <c r="B37" s="61"/>
      <c r="C37" s="6"/>
      <c r="D37" s="16"/>
    </row>
    <row r="38" spans="1:4">
      <c r="A38" s="45"/>
      <c r="B38" s="61"/>
      <c r="C38" s="6"/>
      <c r="D38" s="16"/>
    </row>
    <row r="39" spans="1:4">
      <c r="A39" s="45"/>
      <c r="B39" s="61"/>
      <c r="C39" s="6"/>
      <c r="D39" s="16"/>
    </row>
    <row r="40" spans="1:4">
      <c r="A40" s="45"/>
      <c r="B40" s="61"/>
      <c r="C40" s="6"/>
      <c r="D40" s="16"/>
    </row>
    <row r="41" spans="1:4">
      <c r="A41" s="45"/>
      <c r="B41" s="61"/>
      <c r="C41" s="6"/>
      <c r="D41" s="16"/>
    </row>
    <row r="42" spans="1:4">
      <c r="A42" s="45"/>
      <c r="B42" s="61"/>
      <c r="C42" s="6"/>
      <c r="D42" s="16"/>
    </row>
    <row r="43" spans="1:4">
      <c r="A43" s="45"/>
      <c r="B43" s="61"/>
      <c r="C43" s="6"/>
      <c r="D43" s="16"/>
    </row>
    <row r="44" spans="1:4">
      <c r="A44" s="45"/>
      <c r="B44" s="61"/>
      <c r="C44" s="6"/>
    </row>
    <row r="45" spans="1:4">
      <c r="A45" s="45"/>
      <c r="B45" s="61"/>
      <c r="C45" s="6"/>
    </row>
    <row r="46" spans="1:4">
      <c r="A46" s="45"/>
      <c r="B46" s="61"/>
      <c r="C46" s="6"/>
    </row>
    <row r="47" spans="1:4">
      <c r="A47" s="45"/>
      <c r="B47" s="61"/>
      <c r="C47" s="6"/>
    </row>
    <row r="48" spans="1:4">
      <c r="A48" s="45"/>
      <c r="B48" s="61"/>
      <c r="C48" s="6"/>
    </row>
    <row r="49" spans="1:3">
      <c r="A49" s="45"/>
      <c r="B49" s="61"/>
      <c r="C49" s="6"/>
    </row>
    <row r="50" spans="1:3">
      <c r="A50" s="45"/>
      <c r="B50" s="61"/>
      <c r="C50" s="6"/>
    </row>
    <row r="51" spans="1:3">
      <c r="A51" s="45"/>
      <c r="B51" s="61"/>
      <c r="C51" s="6"/>
    </row>
    <row r="52" spans="1:3">
      <c r="A52" s="45"/>
      <c r="B52" s="61"/>
      <c r="C52" s="6"/>
    </row>
    <row r="53" spans="1:3">
      <c r="A53" s="45"/>
      <c r="B53" s="61"/>
      <c r="C53" s="6"/>
    </row>
    <row r="54" spans="1:3">
      <c r="A54" s="45"/>
      <c r="B54" s="61"/>
      <c r="C54" s="6"/>
    </row>
    <row r="55" spans="1:3">
      <c r="A55" s="45"/>
      <c r="B55" s="61"/>
      <c r="C55" s="6"/>
    </row>
    <row r="56" spans="1:3">
      <c r="A56" s="45"/>
      <c r="B56" s="61"/>
      <c r="C56" s="6"/>
    </row>
    <row r="57" spans="1:3">
      <c r="A57" s="45"/>
      <c r="B57" s="61"/>
      <c r="C57" s="6"/>
    </row>
    <row r="58" spans="1:3">
      <c r="A58" s="45"/>
      <c r="B58" s="61"/>
      <c r="C58" s="6"/>
    </row>
    <row r="59" spans="1:3">
      <c r="A59" s="45"/>
      <c r="B59" s="61"/>
      <c r="C59" s="6"/>
    </row>
    <row r="60" spans="1:3">
      <c r="A60" s="45"/>
      <c r="B60" s="61"/>
    </row>
    <row r="61" spans="1:3">
      <c r="A61" s="45"/>
      <c r="B61" s="61"/>
    </row>
    <row r="62" spans="1:3">
      <c r="A62" s="45"/>
      <c r="B62" s="61"/>
    </row>
    <row r="63" spans="1:3">
      <c r="A63" s="45"/>
      <c r="B63" s="61"/>
    </row>
    <row r="64" spans="1:3">
      <c r="A64" s="45"/>
      <c r="B64" s="61"/>
    </row>
    <row r="65" spans="1:2">
      <c r="A65" s="45"/>
      <c r="B65" s="61"/>
    </row>
    <row r="66" spans="1:2">
      <c r="A66" s="45"/>
      <c r="B66" s="61"/>
    </row>
    <row r="67" spans="1:2">
      <c r="A67" s="45"/>
      <c r="B67" s="61"/>
    </row>
    <row r="68" spans="1:2">
      <c r="A68" s="45"/>
      <c r="B68" s="61"/>
    </row>
    <row r="69" spans="1:2">
      <c r="A69" s="45"/>
      <c r="B69" s="61"/>
    </row>
    <row r="70" spans="1:2">
      <c r="B70" s="61"/>
    </row>
    <row r="71" spans="1:2">
      <c r="B71" s="61"/>
    </row>
    <row r="72" spans="1:2">
      <c r="B72" s="61"/>
    </row>
    <row r="73" spans="1:2">
      <c r="B73" s="61"/>
    </row>
    <row r="74" spans="1:2">
      <c r="B74" s="61"/>
    </row>
    <row r="75" spans="1:2">
      <c r="B75" s="61"/>
    </row>
    <row r="76" spans="1:2">
      <c r="B76" s="61"/>
    </row>
    <row r="77" spans="1:2">
      <c r="B77" s="61"/>
    </row>
    <row r="78" spans="1:2">
      <c r="B78" s="61"/>
    </row>
    <row r="79" spans="1:2">
      <c r="B79" s="61"/>
    </row>
    <row r="80" spans="1:2">
      <c r="B80" s="61"/>
    </row>
    <row r="81" spans="2:2">
      <c r="B81" s="61"/>
    </row>
    <row r="82" spans="2:2">
      <c r="B82" s="61"/>
    </row>
    <row r="83" spans="2:2">
      <c r="B83" s="61"/>
    </row>
    <row r="84" spans="2:2">
      <c r="B84" s="61"/>
    </row>
    <row r="85" spans="2:2">
      <c r="B85" s="61"/>
    </row>
    <row r="86" spans="2:2">
      <c r="B86" s="61"/>
    </row>
    <row r="87" spans="2:2">
      <c r="B87" s="61"/>
    </row>
    <row r="88" spans="2:2">
      <c r="B88" s="61"/>
    </row>
    <row r="89" spans="2:2">
      <c r="B89" s="61"/>
    </row>
    <row r="90" spans="2:2">
      <c r="B90" s="61"/>
    </row>
    <row r="91" spans="2:2">
      <c r="B91" s="61"/>
    </row>
    <row r="92" spans="2:2">
      <c r="B92" s="61"/>
    </row>
    <row r="93" spans="2:2">
      <c r="B93" s="61"/>
    </row>
    <row r="94" spans="2:2">
      <c r="B94" s="61"/>
    </row>
    <row r="95" spans="2:2">
      <c r="B95" s="61"/>
    </row>
    <row r="96" spans="2:2">
      <c r="B96" s="61"/>
    </row>
    <row r="97" spans="2:2">
      <c r="B97" s="61"/>
    </row>
    <row r="98" spans="2:2">
      <c r="B98" s="61"/>
    </row>
    <row r="99" spans="2:2">
      <c r="B99" s="61"/>
    </row>
    <row r="100" spans="2:2">
      <c r="B100" s="61"/>
    </row>
    <row r="101" spans="2:2">
      <c r="B101" s="61"/>
    </row>
    <row r="102" spans="2:2">
      <c r="B102" s="61"/>
    </row>
    <row r="103" spans="2:2">
      <c r="B103" s="61"/>
    </row>
    <row r="104" spans="2:2">
      <c r="B104" s="61"/>
    </row>
    <row r="105" spans="2:2">
      <c r="B105" s="61"/>
    </row>
    <row r="106" spans="2:2">
      <c r="B106" s="61"/>
    </row>
    <row r="107" spans="2:2">
      <c r="B107" s="61"/>
    </row>
    <row r="108" spans="2:2">
      <c r="B108" s="61"/>
    </row>
    <row r="109" spans="2:2">
      <c r="B109" s="61"/>
    </row>
    <row r="110" spans="2:2">
      <c r="B110" s="61"/>
    </row>
    <row r="111" spans="2:2">
      <c r="B111" s="61"/>
    </row>
    <row r="112" spans="2:2">
      <c r="B112" s="61"/>
    </row>
    <row r="113" spans="2:2">
      <c r="B113" s="61"/>
    </row>
    <row r="114" spans="2:2">
      <c r="B114" s="61"/>
    </row>
    <row r="115" spans="2:2">
      <c r="B115" s="61"/>
    </row>
    <row r="116" spans="2:2">
      <c r="B116" s="61"/>
    </row>
    <row r="117" spans="2:2">
      <c r="B117" s="61"/>
    </row>
    <row r="118" spans="2:2">
      <c r="B118" s="61"/>
    </row>
    <row r="119" spans="2:2">
      <c r="B119" s="61"/>
    </row>
    <row r="120" spans="2:2">
      <c r="B120" s="61"/>
    </row>
    <row r="121" spans="2:2">
      <c r="B121" s="61"/>
    </row>
    <row r="122" spans="2:2">
      <c r="B122" s="61"/>
    </row>
    <row r="123" spans="2:2">
      <c r="B123" s="61"/>
    </row>
    <row r="124" spans="2:2">
      <c r="B124" s="61"/>
    </row>
    <row r="125" spans="2:2">
      <c r="B125" s="61"/>
    </row>
    <row r="126" spans="2:2">
      <c r="B126" s="61"/>
    </row>
    <row r="127" spans="2:2">
      <c r="B127" s="61"/>
    </row>
    <row r="128" spans="2:2">
      <c r="B128" s="61"/>
    </row>
    <row r="129" spans="2:2">
      <c r="B129" s="61"/>
    </row>
    <row r="130" spans="2:2">
      <c r="B130" s="61"/>
    </row>
    <row r="131" spans="2:2">
      <c r="B131" s="61"/>
    </row>
    <row r="132" spans="2:2">
      <c r="B132" s="61"/>
    </row>
    <row r="133" spans="2:2">
      <c r="B133" s="61"/>
    </row>
    <row r="134" spans="2:2">
      <c r="B134" s="61"/>
    </row>
    <row r="135" spans="2:2">
      <c r="B135" s="61"/>
    </row>
    <row r="136" spans="2:2">
      <c r="B136" s="61"/>
    </row>
    <row r="137" spans="2:2">
      <c r="B137" s="61"/>
    </row>
    <row r="138" spans="2:2">
      <c r="B138" s="61"/>
    </row>
    <row r="139" spans="2:2">
      <c r="B139" s="61"/>
    </row>
    <row r="140" spans="2:2">
      <c r="B140" s="61"/>
    </row>
    <row r="141" spans="2:2">
      <c r="B141" s="61"/>
    </row>
    <row r="142" spans="2:2">
      <c r="B142" s="61"/>
    </row>
    <row r="143" spans="2:2">
      <c r="B143" s="61"/>
    </row>
    <row r="144" spans="2:2">
      <c r="B144" s="61"/>
    </row>
    <row r="145" spans="2:2">
      <c r="B145" s="61"/>
    </row>
    <row r="146" spans="2:2">
      <c r="B146" s="61"/>
    </row>
    <row r="147" spans="2:2">
      <c r="B147" s="61"/>
    </row>
    <row r="148" spans="2:2">
      <c r="B148" s="61"/>
    </row>
    <row r="149" spans="2:2">
      <c r="B149" s="61"/>
    </row>
    <row r="150" spans="2:2">
      <c r="B150" s="61"/>
    </row>
    <row r="151" spans="2:2">
      <c r="B151" s="61"/>
    </row>
    <row r="152" spans="2:2">
      <c r="B152" s="61"/>
    </row>
    <row r="153" spans="2:2">
      <c r="B153" s="61"/>
    </row>
    <row r="154" spans="2:2">
      <c r="B154" s="61"/>
    </row>
    <row r="155" spans="2:2">
      <c r="B155" s="61"/>
    </row>
    <row r="156" spans="2:2">
      <c r="B156" s="61"/>
    </row>
    <row r="157" spans="2:2">
      <c r="B157" s="61"/>
    </row>
    <row r="158" spans="2:2">
      <c r="B158" s="61"/>
    </row>
    <row r="159" spans="2:2">
      <c r="B159" s="61"/>
    </row>
    <row r="160" spans="2:2">
      <c r="B160" s="61"/>
    </row>
    <row r="161" spans="2:2">
      <c r="B161" s="61"/>
    </row>
    <row r="162" spans="2:2">
      <c r="B162" s="61"/>
    </row>
    <row r="163" spans="2:2">
      <c r="B163" s="61"/>
    </row>
    <row r="164" spans="2:2">
      <c r="B164" s="61"/>
    </row>
    <row r="165" spans="2:2">
      <c r="B165" s="61"/>
    </row>
    <row r="166" spans="2:2">
      <c r="B166" s="61"/>
    </row>
    <row r="167" spans="2:2">
      <c r="B167" s="61"/>
    </row>
    <row r="168" spans="2:2">
      <c r="B168" s="61"/>
    </row>
    <row r="169" spans="2:2">
      <c r="B169" s="61"/>
    </row>
    <row r="170" spans="2:2">
      <c r="B170" s="61"/>
    </row>
    <row r="171" spans="2:2">
      <c r="B171" s="61"/>
    </row>
    <row r="172" spans="2:2">
      <c r="B172" s="61"/>
    </row>
    <row r="173" spans="2:2">
      <c r="B173" s="61"/>
    </row>
    <row r="174" spans="2:2">
      <c r="B174" s="61"/>
    </row>
    <row r="175" spans="2:2">
      <c r="B175" s="61"/>
    </row>
    <row r="176" spans="2:2">
      <c r="B176" s="61"/>
    </row>
    <row r="177" spans="2:2">
      <c r="B177" s="61"/>
    </row>
    <row r="178" spans="2:2">
      <c r="B178" s="61"/>
    </row>
    <row r="179" spans="2:2">
      <c r="B179" s="61"/>
    </row>
    <row r="180" spans="2:2">
      <c r="B180" s="61"/>
    </row>
    <row r="181" spans="2:2">
      <c r="B181" s="61"/>
    </row>
    <row r="182" spans="2:2">
      <c r="B182" s="61"/>
    </row>
    <row r="183" spans="2:2">
      <c r="B183" s="61"/>
    </row>
    <row r="184" spans="2:2">
      <c r="B184" s="61"/>
    </row>
    <row r="185" spans="2:2">
      <c r="B185" s="61"/>
    </row>
    <row r="186" spans="2:2">
      <c r="B186" s="61"/>
    </row>
    <row r="187" spans="2:2">
      <c r="B187" s="61"/>
    </row>
    <row r="188" spans="2:2">
      <c r="B188" s="61"/>
    </row>
    <row r="189" spans="2:2">
      <c r="B189" s="61"/>
    </row>
    <row r="190" spans="2:2">
      <c r="B190" s="61"/>
    </row>
    <row r="191" spans="2:2">
      <c r="B191" s="61"/>
    </row>
    <row r="192" spans="2:2">
      <c r="B192" s="61"/>
    </row>
    <row r="193" spans="2:2">
      <c r="B193" s="61"/>
    </row>
    <row r="194" spans="2:2">
      <c r="B194" s="61"/>
    </row>
    <row r="195" spans="2:2">
      <c r="B195" s="61"/>
    </row>
    <row r="196" spans="2:2">
      <c r="B196" s="61"/>
    </row>
    <row r="197" spans="2:2">
      <c r="B197" s="61"/>
    </row>
    <row r="198" spans="2:2">
      <c r="B198" s="61"/>
    </row>
    <row r="199" spans="2:2">
      <c r="B199" s="61"/>
    </row>
    <row r="200" spans="2:2">
      <c r="B200" s="61"/>
    </row>
    <row r="201" spans="2:2">
      <c r="B201" s="61"/>
    </row>
    <row r="202" spans="2:2">
      <c r="B202" s="61"/>
    </row>
    <row r="203" spans="2:2">
      <c r="B203" s="61"/>
    </row>
    <row r="204" spans="2:2">
      <c r="B204" s="61"/>
    </row>
    <row r="205" spans="2:2">
      <c r="B205" s="61"/>
    </row>
  </sheetData>
  <pageMargins left="0.75" right="0.75" top="1" bottom="1" header="0.5" footer="0.51180555555555496"/>
  <pageSetup paperSize="9" scale="52" firstPageNumber="0" fitToHeight="9" orientation="portrait" horizontalDpi="300" verticalDpi="300" r:id="rId1"/>
  <headerFooter>
    <oddHeader>&amp;L&amp;9TROŠKOVNIK GRAĐEVINSKO - OBRTNIČKIH I INSTALATERSKIH RADOVA&amp;R&amp;P /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E350E-1176-0D43-98A0-33E841E1E4D5}">
  <dimension ref="A1:AMK442"/>
  <sheetViews>
    <sheetView view="pageBreakPreview" zoomScale="82" zoomScaleNormal="100" zoomScaleSheetLayoutView="82" zoomScalePageLayoutView="75" workbookViewId="0">
      <selection activeCell="B8" sqref="B8"/>
    </sheetView>
  </sheetViews>
  <sheetFormatPr defaultColWidth="8.625" defaultRowHeight="18"/>
  <cols>
    <col min="1" max="1" width="7.5" style="15" customWidth="1"/>
    <col min="2" max="2" width="81.125" style="8" customWidth="1"/>
    <col min="3" max="3" width="12.375" style="8" customWidth="1"/>
    <col min="4" max="4" width="12.125" style="8" customWidth="1"/>
    <col min="5" max="5" width="20" style="20" customWidth="1"/>
    <col min="6" max="6" width="22.125" style="21" customWidth="1"/>
    <col min="7" max="7" width="13.375" style="1" customWidth="1"/>
    <col min="8" max="254" width="8.625" style="1" customWidth="1"/>
    <col min="255" max="255" width="5" style="1" customWidth="1"/>
    <col min="256" max="256" width="65.625" style="1" customWidth="1"/>
    <col min="257" max="257" width="7.125" style="1" customWidth="1"/>
    <col min="258" max="258" width="8.625" style="1" customWidth="1"/>
    <col min="259" max="259" width="11.5" style="1" customWidth="1"/>
    <col min="260" max="260" width="12.625" style="1" customWidth="1"/>
    <col min="261" max="510" width="8.625" style="1" customWidth="1"/>
    <col min="511" max="511" width="5" style="1" customWidth="1"/>
    <col min="512" max="512" width="65.625" style="1" customWidth="1"/>
    <col min="513" max="513" width="7.125" style="1" customWidth="1"/>
    <col min="514" max="514" width="8.625" style="1" customWidth="1"/>
    <col min="515" max="515" width="11.5" style="1" customWidth="1"/>
    <col min="516" max="516" width="12.625" style="1" customWidth="1"/>
    <col min="517" max="766" width="8.625" style="1" customWidth="1"/>
    <col min="767" max="767" width="5" style="1" customWidth="1"/>
    <col min="768" max="768" width="65.625" style="1" customWidth="1"/>
    <col min="769" max="769" width="7.125" style="1" customWidth="1"/>
    <col min="770" max="770" width="8.625" style="1" customWidth="1"/>
    <col min="771" max="771" width="11.5" style="1" customWidth="1"/>
    <col min="772" max="772" width="12.625" style="1" customWidth="1"/>
    <col min="773" max="1023" width="8.625" style="1" customWidth="1"/>
  </cols>
  <sheetData>
    <row r="1" spans="1:6" ht="61.35" customHeight="1">
      <c r="A1" s="63" t="s">
        <v>0</v>
      </c>
      <c r="B1" s="64" t="s">
        <v>1</v>
      </c>
      <c r="C1" s="64" t="s">
        <v>2</v>
      </c>
      <c r="D1" s="64" t="s">
        <v>3</v>
      </c>
      <c r="E1" s="18" t="s">
        <v>4</v>
      </c>
      <c r="F1" s="65" t="s">
        <v>5</v>
      </c>
    </row>
    <row r="2" spans="1:6">
      <c r="A2" s="66"/>
      <c r="B2" s="67"/>
      <c r="C2" s="67"/>
      <c r="D2" s="67"/>
      <c r="E2" s="19"/>
      <c r="F2" s="68"/>
    </row>
    <row r="3" spans="1:6">
      <c r="A3" s="69">
        <f>A2+1</f>
        <v>1</v>
      </c>
      <c r="B3" s="70" t="s">
        <v>6</v>
      </c>
      <c r="C3" s="9"/>
      <c r="D3" s="10"/>
      <c r="E3" s="22"/>
      <c r="F3" s="23"/>
    </row>
    <row r="4" spans="1:6">
      <c r="A4" s="71"/>
      <c r="B4" s="72"/>
      <c r="C4" s="73"/>
      <c r="D4" s="74"/>
      <c r="E4" s="24"/>
      <c r="F4" s="75"/>
    </row>
    <row r="5" spans="1:6" s="178" customFormat="1">
      <c r="A5" s="176"/>
      <c r="B5" s="177"/>
      <c r="C5" s="76"/>
      <c r="D5" s="77"/>
      <c r="E5" s="180"/>
      <c r="F5" s="78"/>
    </row>
    <row r="6" spans="1:6" s="178" customFormat="1">
      <c r="A6" s="79">
        <f>A4+1</f>
        <v>1</v>
      </c>
      <c r="B6" s="80" t="s">
        <v>74</v>
      </c>
      <c r="C6" s="81"/>
      <c r="D6" s="77"/>
      <c r="E6" s="181"/>
      <c r="F6" s="78"/>
    </row>
    <row r="7" spans="1:6" s="178" customFormat="1" ht="252">
      <c r="A7" s="82"/>
      <c r="B7" s="83" t="s">
        <v>165</v>
      </c>
      <c r="C7" s="76"/>
      <c r="D7" s="77"/>
      <c r="E7" s="180"/>
      <c r="F7" s="78"/>
    </row>
    <row r="8" spans="1:6" s="178" customFormat="1">
      <c r="A8" s="82"/>
      <c r="B8" s="179" t="s">
        <v>74</v>
      </c>
      <c r="C8" s="76"/>
      <c r="D8" s="77"/>
      <c r="E8" s="180"/>
      <c r="F8" s="78"/>
    </row>
    <row r="9" spans="1:6" s="178" customFormat="1">
      <c r="A9" s="84" t="s">
        <v>32</v>
      </c>
      <c r="B9" s="85"/>
      <c r="C9" s="86" t="s">
        <v>44</v>
      </c>
      <c r="D9" s="87">
        <v>1</v>
      </c>
      <c r="E9" s="182"/>
      <c r="F9" s="88">
        <f>D9*E9</f>
        <v>0</v>
      </c>
    </row>
    <row r="10" spans="1:6" s="178" customFormat="1">
      <c r="A10" s="176"/>
      <c r="B10" s="177"/>
      <c r="C10" s="76"/>
      <c r="D10" s="77"/>
      <c r="E10" s="173"/>
      <c r="F10" s="78"/>
    </row>
    <row r="11" spans="1:6" s="178" customFormat="1">
      <c r="A11" s="79">
        <f>A6+1</f>
        <v>2</v>
      </c>
      <c r="B11" s="80" t="s">
        <v>72</v>
      </c>
      <c r="C11" s="81"/>
      <c r="D11" s="77"/>
      <c r="E11" s="174"/>
      <c r="F11" s="78"/>
    </row>
    <row r="12" spans="1:6" s="178" customFormat="1" ht="72">
      <c r="A12" s="82"/>
      <c r="B12" s="83" t="s">
        <v>73</v>
      </c>
      <c r="C12" s="76"/>
      <c r="D12" s="77"/>
      <c r="E12" s="173"/>
      <c r="F12" s="78"/>
    </row>
    <row r="13" spans="1:6" s="178" customFormat="1">
      <c r="A13" s="82"/>
      <c r="B13" s="179" t="s">
        <v>72</v>
      </c>
      <c r="C13" s="76"/>
      <c r="D13" s="77"/>
      <c r="E13" s="173"/>
      <c r="F13" s="78"/>
    </row>
    <row r="14" spans="1:6" s="178" customFormat="1">
      <c r="A14" s="84" t="s">
        <v>32</v>
      </c>
      <c r="B14" s="85" t="s">
        <v>108</v>
      </c>
      <c r="C14" s="86" t="s">
        <v>33</v>
      </c>
      <c r="D14" s="87">
        <v>5</v>
      </c>
      <c r="E14" s="175"/>
      <c r="F14" s="88">
        <f>D14*E14</f>
        <v>0</v>
      </c>
    </row>
    <row r="15" spans="1:6" s="178" customFormat="1">
      <c r="A15" s="84" t="s">
        <v>34</v>
      </c>
      <c r="B15" s="85" t="s">
        <v>109</v>
      </c>
      <c r="C15" s="86" t="s">
        <v>33</v>
      </c>
      <c r="D15" s="87">
        <v>1</v>
      </c>
      <c r="E15" s="175"/>
      <c r="F15" s="88">
        <f>D15*E15</f>
        <v>0</v>
      </c>
    </row>
    <row r="16" spans="1:6" s="178" customFormat="1">
      <c r="A16" s="84" t="s">
        <v>39</v>
      </c>
      <c r="B16" s="85" t="s">
        <v>160</v>
      </c>
      <c r="C16" s="86" t="s">
        <v>33</v>
      </c>
      <c r="D16" s="87">
        <v>1</v>
      </c>
      <c r="E16" s="175"/>
      <c r="F16" s="88">
        <f>D16*E16</f>
        <v>0</v>
      </c>
    </row>
    <row r="17" spans="1:7" s="37" customFormat="1" ht="18.75">
      <c r="A17" s="82"/>
      <c r="B17" s="83"/>
      <c r="C17" s="76"/>
      <c r="D17" s="77"/>
      <c r="E17" s="173"/>
      <c r="F17" s="78"/>
    </row>
    <row r="18" spans="1:7" s="37" customFormat="1" ht="18.75">
      <c r="A18" s="79">
        <f>A11+1</f>
        <v>3</v>
      </c>
      <c r="B18" s="80" t="s">
        <v>37</v>
      </c>
      <c r="C18" s="81"/>
      <c r="D18" s="77"/>
      <c r="E18" s="174"/>
      <c r="F18" s="78"/>
    </row>
    <row r="19" spans="1:7" s="37" customFormat="1" ht="72">
      <c r="A19" s="82"/>
      <c r="B19" s="83" t="s">
        <v>167</v>
      </c>
      <c r="C19" s="76"/>
      <c r="D19" s="77"/>
      <c r="E19" s="173"/>
      <c r="F19" s="78"/>
    </row>
    <row r="20" spans="1:7" s="37" customFormat="1" ht="18.75">
      <c r="A20" s="84" t="s">
        <v>32</v>
      </c>
      <c r="B20" s="85" t="s">
        <v>46</v>
      </c>
      <c r="C20" s="86" t="s">
        <v>33</v>
      </c>
      <c r="D20" s="87">
        <v>1</v>
      </c>
      <c r="E20" s="175"/>
      <c r="F20" s="88">
        <f>D20*E20</f>
        <v>0</v>
      </c>
    </row>
    <row r="21" spans="1:7" s="39" customFormat="1" ht="17.850000000000001" customHeight="1">
      <c r="A21" s="89"/>
      <c r="B21" s="90"/>
      <c r="C21" s="90"/>
      <c r="D21" s="91"/>
      <c r="E21" s="40"/>
      <c r="F21" s="92"/>
      <c r="G21" s="47"/>
    </row>
    <row r="22" spans="1:7" s="39" customFormat="1">
      <c r="A22" s="93">
        <f>A18+1</f>
        <v>4</v>
      </c>
      <c r="B22" s="94" t="s">
        <v>38</v>
      </c>
      <c r="C22" s="90"/>
      <c r="D22" s="91"/>
      <c r="E22" s="40"/>
      <c r="F22" s="95"/>
      <c r="G22" s="47"/>
    </row>
    <row r="23" spans="1:7" s="39" customFormat="1" ht="90">
      <c r="A23" s="93"/>
      <c r="B23" s="90" t="s">
        <v>66</v>
      </c>
      <c r="C23" s="90"/>
      <c r="D23" s="91"/>
      <c r="E23" s="40"/>
      <c r="F23" s="95"/>
      <c r="G23" s="47"/>
    </row>
    <row r="24" spans="1:7" s="39" customFormat="1" ht="17.850000000000001" customHeight="1">
      <c r="A24" s="84" t="s">
        <v>32</v>
      </c>
      <c r="B24" s="85" t="s">
        <v>144</v>
      </c>
      <c r="C24" s="96" t="s">
        <v>8</v>
      </c>
      <c r="D24" s="97">
        <v>3</v>
      </c>
      <c r="E24" s="49"/>
      <c r="F24" s="98">
        <f>D24*E24</f>
        <v>0</v>
      </c>
      <c r="G24" s="47"/>
    </row>
    <row r="25" spans="1:7" s="39" customFormat="1" ht="17.850000000000001" customHeight="1">
      <c r="A25" s="84" t="s">
        <v>34</v>
      </c>
      <c r="B25" s="99" t="s">
        <v>145</v>
      </c>
      <c r="C25" s="100" t="s">
        <v>8</v>
      </c>
      <c r="D25" s="101">
        <v>56</v>
      </c>
      <c r="E25" s="50"/>
      <c r="F25" s="102">
        <f>D25*E25</f>
        <v>0</v>
      </c>
      <c r="G25" s="47"/>
    </row>
    <row r="26" spans="1:7" s="39" customFormat="1" ht="17.850000000000001" customHeight="1">
      <c r="A26" s="84" t="s">
        <v>39</v>
      </c>
      <c r="B26" s="99" t="s">
        <v>110</v>
      </c>
      <c r="C26" s="100" t="s">
        <v>12</v>
      </c>
      <c r="D26" s="101">
        <v>85</v>
      </c>
      <c r="E26" s="50"/>
      <c r="F26" s="102">
        <f>D26*E26</f>
        <v>0</v>
      </c>
      <c r="G26" s="47"/>
    </row>
    <row r="27" spans="1:7" s="39" customFormat="1" ht="17.850000000000001" customHeight="1">
      <c r="A27" s="89"/>
      <c r="B27" s="90"/>
      <c r="C27" s="90"/>
      <c r="D27" s="91"/>
      <c r="E27" s="40"/>
      <c r="F27" s="92"/>
      <c r="G27" s="47"/>
    </row>
    <row r="28" spans="1:7" s="39" customFormat="1">
      <c r="A28" s="93">
        <f>A22+1</f>
        <v>5</v>
      </c>
      <c r="B28" s="94" t="s">
        <v>111</v>
      </c>
      <c r="C28" s="90"/>
      <c r="D28" s="91"/>
      <c r="E28" s="40"/>
      <c r="F28" s="95"/>
      <c r="G28" s="47"/>
    </row>
    <row r="29" spans="1:7" s="39" customFormat="1" ht="90">
      <c r="A29" s="93"/>
      <c r="B29" s="90" t="s">
        <v>166</v>
      </c>
      <c r="C29" s="90"/>
      <c r="D29" s="91"/>
      <c r="E29" s="40"/>
      <c r="F29" s="95"/>
      <c r="G29" s="47"/>
    </row>
    <row r="30" spans="1:7" s="39" customFormat="1" ht="17.850000000000001" customHeight="1">
      <c r="A30" s="84" t="s">
        <v>32</v>
      </c>
      <c r="B30" s="85"/>
      <c r="C30" s="96" t="s">
        <v>8</v>
      </c>
      <c r="D30" s="97">
        <v>55</v>
      </c>
      <c r="E30" s="49"/>
      <c r="F30" s="98">
        <f>D30*E30</f>
        <v>0</v>
      </c>
      <c r="G30" s="47"/>
    </row>
    <row r="31" spans="1:7" s="37" customFormat="1" ht="18.75">
      <c r="A31" s="82"/>
      <c r="B31" s="83"/>
      <c r="C31" s="76"/>
      <c r="D31" s="77"/>
      <c r="E31" s="180"/>
      <c r="F31" s="78"/>
    </row>
    <row r="32" spans="1:7" s="37" customFormat="1" ht="18.75">
      <c r="A32" s="79">
        <f>A28+1</f>
        <v>6</v>
      </c>
      <c r="B32" s="80" t="s">
        <v>161</v>
      </c>
      <c r="C32" s="81"/>
      <c r="D32" s="77"/>
      <c r="E32" s="181"/>
      <c r="F32" s="78"/>
    </row>
    <row r="33" spans="1:1023" s="37" customFormat="1" ht="93" customHeight="1">
      <c r="A33" s="82"/>
      <c r="B33" s="83" t="s">
        <v>75</v>
      </c>
      <c r="C33" s="76"/>
      <c r="D33" s="77"/>
      <c r="E33" s="180"/>
      <c r="F33" s="78"/>
    </row>
    <row r="34" spans="1:1023" s="37" customFormat="1" ht="18.75">
      <c r="A34" s="82"/>
      <c r="B34" s="103" t="s">
        <v>76</v>
      </c>
      <c r="C34" s="76"/>
      <c r="D34" s="77"/>
      <c r="E34" s="180"/>
      <c r="F34" s="78"/>
    </row>
    <row r="35" spans="1:1023" s="37" customFormat="1" ht="18.75">
      <c r="A35" s="84" t="s">
        <v>32</v>
      </c>
      <c r="B35" s="85" t="s">
        <v>77</v>
      </c>
      <c r="C35" s="86" t="s">
        <v>8</v>
      </c>
      <c r="D35" s="87">
        <v>9</v>
      </c>
      <c r="E35" s="182"/>
      <c r="F35" s="88">
        <f>D35*E35</f>
        <v>0</v>
      </c>
    </row>
    <row r="36" spans="1:1023" s="36" customFormat="1" ht="18.75">
      <c r="A36" s="45"/>
      <c r="B36" s="104"/>
      <c r="C36" s="6"/>
      <c r="D36" s="105"/>
      <c r="E36" s="20"/>
      <c r="F36" s="106"/>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c r="DA36" s="35"/>
      <c r="DB36" s="35"/>
      <c r="DC36" s="35"/>
      <c r="DD36" s="35"/>
      <c r="DE36" s="35"/>
      <c r="DF36" s="35"/>
      <c r="DG36" s="35"/>
      <c r="DH36" s="35"/>
      <c r="DI36" s="35"/>
      <c r="DJ36" s="35"/>
      <c r="DK36" s="35"/>
      <c r="DL36" s="35"/>
      <c r="DM36" s="35"/>
      <c r="DN36" s="35"/>
      <c r="DO36" s="35"/>
      <c r="DP36" s="35"/>
      <c r="DQ36" s="35"/>
      <c r="DR36" s="35"/>
      <c r="DS36" s="35"/>
      <c r="DT36" s="35"/>
      <c r="DU36" s="35"/>
      <c r="DV36" s="35"/>
      <c r="DW36" s="35"/>
      <c r="DX36" s="35"/>
      <c r="DY36" s="35"/>
      <c r="DZ36" s="35"/>
      <c r="EA36" s="35"/>
      <c r="EB36" s="35"/>
      <c r="EC36" s="35"/>
      <c r="ED36" s="35"/>
      <c r="EE36" s="35"/>
      <c r="EF36" s="35"/>
      <c r="EG36" s="35"/>
      <c r="EH36" s="35"/>
      <c r="EI36" s="35"/>
      <c r="EJ36" s="35"/>
      <c r="EK36" s="35"/>
      <c r="EL36" s="35"/>
      <c r="EM36" s="35"/>
      <c r="EN36" s="35"/>
      <c r="EO36" s="35"/>
      <c r="EP36" s="35"/>
      <c r="EQ36" s="35"/>
      <c r="ER36" s="35"/>
      <c r="ES36" s="35"/>
      <c r="ET36" s="35"/>
      <c r="EU36" s="35"/>
      <c r="EV36" s="35"/>
      <c r="EW36" s="35"/>
      <c r="EX36" s="35"/>
      <c r="EY36" s="35"/>
      <c r="EZ36" s="35"/>
      <c r="FA36" s="35"/>
      <c r="FB36" s="35"/>
      <c r="FC36" s="35"/>
      <c r="FD36" s="35"/>
      <c r="FE36" s="35"/>
      <c r="FF36" s="35"/>
      <c r="FG36" s="35"/>
      <c r="FH36" s="35"/>
      <c r="FI36" s="35"/>
      <c r="FJ36" s="35"/>
      <c r="FK36" s="35"/>
      <c r="FL36" s="35"/>
      <c r="FM36" s="35"/>
      <c r="FN36" s="35"/>
      <c r="FO36" s="35"/>
      <c r="FP36" s="35"/>
      <c r="FQ36" s="35"/>
      <c r="FR36" s="35"/>
      <c r="FS36" s="35"/>
      <c r="FT36" s="35"/>
      <c r="FU36" s="35"/>
      <c r="FV36" s="35"/>
      <c r="FW36" s="35"/>
      <c r="FX36" s="35"/>
      <c r="FY36" s="35"/>
      <c r="FZ36" s="35"/>
      <c r="GA36" s="35"/>
      <c r="GB36" s="35"/>
      <c r="GC36" s="35"/>
      <c r="GD36" s="35"/>
      <c r="GE36" s="35"/>
      <c r="GF36" s="35"/>
      <c r="GG36" s="35"/>
      <c r="GH36" s="35"/>
      <c r="GI36" s="35"/>
      <c r="GJ36" s="35"/>
      <c r="GK36" s="35"/>
      <c r="GL36" s="35"/>
      <c r="GM36" s="35"/>
      <c r="GN36" s="35"/>
      <c r="GO36" s="35"/>
      <c r="GP36" s="35"/>
      <c r="GQ36" s="35"/>
      <c r="GR36" s="35"/>
      <c r="GS36" s="35"/>
      <c r="GT36" s="35"/>
      <c r="GU36" s="35"/>
      <c r="GV36" s="35"/>
      <c r="GW36" s="35"/>
      <c r="GX36" s="35"/>
      <c r="GY36" s="35"/>
      <c r="GZ36" s="35"/>
      <c r="HA36" s="35"/>
      <c r="HB36" s="35"/>
      <c r="HC36" s="35"/>
      <c r="HD36" s="35"/>
      <c r="HE36" s="35"/>
      <c r="HF36" s="35"/>
      <c r="HG36" s="35"/>
      <c r="HH36" s="35"/>
      <c r="HI36" s="35"/>
      <c r="HJ36" s="35"/>
      <c r="HK36" s="35"/>
      <c r="HL36" s="35"/>
      <c r="HM36" s="35"/>
      <c r="HN36" s="35"/>
      <c r="HO36" s="35"/>
      <c r="HP36" s="35"/>
      <c r="HQ36" s="35"/>
      <c r="HR36" s="35"/>
      <c r="HS36" s="35"/>
      <c r="HT36" s="35"/>
      <c r="HU36" s="35"/>
      <c r="HV36" s="35"/>
      <c r="HW36" s="35"/>
      <c r="HX36" s="35"/>
      <c r="HY36" s="35"/>
      <c r="HZ36" s="35"/>
      <c r="IA36" s="35"/>
      <c r="IB36" s="35"/>
      <c r="IC36" s="35"/>
      <c r="ID36" s="35"/>
      <c r="IE36" s="35"/>
      <c r="IF36" s="35"/>
      <c r="IG36" s="35"/>
      <c r="IH36" s="35"/>
      <c r="II36" s="35"/>
      <c r="IJ36" s="35"/>
      <c r="IK36" s="35"/>
      <c r="IL36" s="35"/>
      <c r="IM36" s="35"/>
      <c r="IN36" s="35"/>
      <c r="IO36" s="35"/>
      <c r="IP36" s="35"/>
      <c r="IQ36" s="35"/>
      <c r="IR36" s="35"/>
      <c r="IS36" s="35"/>
      <c r="IT36" s="35"/>
      <c r="IU36" s="35"/>
      <c r="IV36" s="35"/>
      <c r="IW36" s="35"/>
      <c r="IX36" s="35"/>
      <c r="IY36" s="35"/>
      <c r="IZ36" s="35"/>
      <c r="JA36" s="35"/>
      <c r="JB36" s="35"/>
      <c r="JC36" s="35"/>
      <c r="JD36" s="35"/>
      <c r="JE36" s="35"/>
      <c r="JF36" s="35"/>
      <c r="JG36" s="35"/>
      <c r="JH36" s="35"/>
      <c r="JI36" s="35"/>
      <c r="JJ36" s="35"/>
      <c r="JK36" s="35"/>
      <c r="JL36" s="35"/>
      <c r="JM36" s="35"/>
      <c r="JN36" s="35"/>
      <c r="JO36" s="35"/>
      <c r="JP36" s="35"/>
      <c r="JQ36" s="35"/>
      <c r="JR36" s="35"/>
      <c r="JS36" s="35"/>
      <c r="JT36" s="35"/>
      <c r="JU36" s="35"/>
      <c r="JV36" s="35"/>
      <c r="JW36" s="35"/>
      <c r="JX36" s="35"/>
      <c r="JY36" s="35"/>
      <c r="JZ36" s="35"/>
      <c r="KA36" s="35"/>
      <c r="KB36" s="35"/>
      <c r="KC36" s="35"/>
      <c r="KD36" s="35"/>
      <c r="KE36" s="35"/>
      <c r="KF36" s="35"/>
      <c r="KG36" s="35"/>
      <c r="KH36" s="35"/>
      <c r="KI36" s="35"/>
      <c r="KJ36" s="35"/>
      <c r="KK36" s="35"/>
      <c r="KL36" s="35"/>
      <c r="KM36" s="35"/>
      <c r="KN36" s="35"/>
      <c r="KO36" s="35"/>
      <c r="KP36" s="35"/>
      <c r="KQ36" s="35"/>
      <c r="KR36" s="35"/>
      <c r="KS36" s="35"/>
      <c r="KT36" s="35"/>
      <c r="KU36" s="35"/>
      <c r="KV36" s="35"/>
      <c r="KW36" s="35"/>
      <c r="KX36" s="35"/>
      <c r="KY36" s="35"/>
      <c r="KZ36" s="35"/>
      <c r="LA36" s="35"/>
      <c r="LB36" s="35"/>
      <c r="LC36" s="35"/>
      <c r="LD36" s="35"/>
      <c r="LE36" s="35"/>
      <c r="LF36" s="35"/>
      <c r="LG36" s="35"/>
      <c r="LH36" s="35"/>
      <c r="LI36" s="35"/>
      <c r="LJ36" s="35"/>
      <c r="LK36" s="35"/>
      <c r="LL36" s="35"/>
      <c r="LM36" s="35"/>
      <c r="LN36" s="35"/>
      <c r="LO36" s="35"/>
      <c r="LP36" s="35"/>
      <c r="LQ36" s="35"/>
      <c r="LR36" s="35"/>
      <c r="LS36" s="35"/>
      <c r="LT36" s="35"/>
      <c r="LU36" s="35"/>
      <c r="LV36" s="35"/>
      <c r="LW36" s="35"/>
      <c r="LX36" s="35"/>
      <c r="LY36" s="35"/>
      <c r="LZ36" s="35"/>
      <c r="MA36" s="35"/>
      <c r="MB36" s="35"/>
      <c r="MC36" s="35"/>
      <c r="MD36" s="35"/>
      <c r="ME36" s="35"/>
      <c r="MF36" s="35"/>
      <c r="MG36" s="35"/>
      <c r="MH36" s="35"/>
      <c r="MI36" s="35"/>
      <c r="MJ36" s="35"/>
      <c r="MK36" s="35"/>
      <c r="ML36" s="35"/>
      <c r="MM36" s="35"/>
      <c r="MN36" s="35"/>
      <c r="MO36" s="35"/>
      <c r="MP36" s="35"/>
      <c r="MQ36" s="35"/>
      <c r="MR36" s="35"/>
      <c r="MS36" s="35"/>
      <c r="MT36" s="35"/>
      <c r="MU36" s="35"/>
      <c r="MV36" s="35"/>
      <c r="MW36" s="35"/>
      <c r="MX36" s="35"/>
      <c r="MY36" s="35"/>
      <c r="MZ36" s="35"/>
      <c r="NA36" s="35"/>
      <c r="NB36" s="35"/>
      <c r="NC36" s="35"/>
      <c r="ND36" s="35"/>
      <c r="NE36" s="35"/>
      <c r="NF36" s="35"/>
      <c r="NG36" s="35"/>
      <c r="NH36" s="35"/>
      <c r="NI36" s="35"/>
      <c r="NJ36" s="35"/>
      <c r="NK36" s="35"/>
      <c r="NL36" s="35"/>
      <c r="NM36" s="35"/>
      <c r="NN36" s="35"/>
      <c r="NO36" s="35"/>
      <c r="NP36" s="35"/>
      <c r="NQ36" s="35"/>
      <c r="NR36" s="35"/>
      <c r="NS36" s="35"/>
      <c r="NT36" s="35"/>
      <c r="NU36" s="35"/>
      <c r="NV36" s="35"/>
      <c r="NW36" s="35"/>
      <c r="NX36" s="35"/>
      <c r="NY36" s="35"/>
      <c r="NZ36" s="35"/>
      <c r="OA36" s="35"/>
      <c r="OB36" s="35"/>
      <c r="OC36" s="35"/>
      <c r="OD36" s="35"/>
      <c r="OE36" s="35"/>
      <c r="OF36" s="35"/>
      <c r="OG36" s="35"/>
      <c r="OH36" s="35"/>
      <c r="OI36" s="35"/>
      <c r="OJ36" s="35"/>
      <c r="OK36" s="35"/>
      <c r="OL36" s="35"/>
      <c r="OM36" s="35"/>
      <c r="ON36" s="35"/>
      <c r="OO36" s="35"/>
      <c r="OP36" s="35"/>
      <c r="OQ36" s="35"/>
      <c r="OR36" s="35"/>
      <c r="OS36" s="35"/>
      <c r="OT36" s="35"/>
      <c r="OU36" s="35"/>
      <c r="OV36" s="35"/>
      <c r="OW36" s="35"/>
      <c r="OX36" s="35"/>
      <c r="OY36" s="35"/>
      <c r="OZ36" s="35"/>
      <c r="PA36" s="35"/>
      <c r="PB36" s="35"/>
      <c r="PC36" s="35"/>
      <c r="PD36" s="35"/>
      <c r="PE36" s="35"/>
      <c r="PF36" s="35"/>
      <c r="PG36" s="35"/>
      <c r="PH36" s="35"/>
      <c r="PI36" s="35"/>
      <c r="PJ36" s="35"/>
      <c r="PK36" s="35"/>
      <c r="PL36" s="35"/>
      <c r="PM36" s="35"/>
      <c r="PN36" s="35"/>
      <c r="PO36" s="35"/>
      <c r="PP36" s="35"/>
      <c r="PQ36" s="35"/>
      <c r="PR36" s="35"/>
      <c r="PS36" s="35"/>
      <c r="PT36" s="35"/>
      <c r="PU36" s="35"/>
      <c r="PV36" s="35"/>
      <c r="PW36" s="35"/>
      <c r="PX36" s="35"/>
      <c r="PY36" s="35"/>
      <c r="PZ36" s="35"/>
      <c r="QA36" s="35"/>
      <c r="QB36" s="35"/>
      <c r="QC36" s="35"/>
      <c r="QD36" s="35"/>
      <c r="QE36" s="35"/>
      <c r="QF36" s="35"/>
      <c r="QG36" s="35"/>
      <c r="QH36" s="35"/>
      <c r="QI36" s="35"/>
      <c r="QJ36" s="35"/>
      <c r="QK36" s="35"/>
      <c r="QL36" s="35"/>
      <c r="QM36" s="35"/>
      <c r="QN36" s="35"/>
      <c r="QO36" s="35"/>
      <c r="QP36" s="35"/>
      <c r="QQ36" s="35"/>
      <c r="QR36" s="35"/>
      <c r="QS36" s="35"/>
      <c r="QT36" s="35"/>
      <c r="QU36" s="35"/>
      <c r="QV36" s="35"/>
      <c r="QW36" s="35"/>
      <c r="QX36" s="35"/>
      <c r="QY36" s="35"/>
      <c r="QZ36" s="35"/>
      <c r="RA36" s="35"/>
      <c r="RB36" s="35"/>
      <c r="RC36" s="35"/>
      <c r="RD36" s="35"/>
      <c r="RE36" s="35"/>
      <c r="RF36" s="35"/>
      <c r="RG36" s="35"/>
      <c r="RH36" s="35"/>
      <c r="RI36" s="35"/>
      <c r="RJ36" s="35"/>
      <c r="RK36" s="35"/>
      <c r="RL36" s="35"/>
      <c r="RM36" s="35"/>
      <c r="RN36" s="35"/>
      <c r="RO36" s="35"/>
      <c r="RP36" s="35"/>
      <c r="RQ36" s="35"/>
      <c r="RR36" s="35"/>
      <c r="RS36" s="35"/>
      <c r="RT36" s="35"/>
      <c r="RU36" s="35"/>
      <c r="RV36" s="35"/>
      <c r="RW36" s="35"/>
      <c r="RX36" s="35"/>
      <c r="RY36" s="35"/>
      <c r="RZ36" s="35"/>
      <c r="SA36" s="35"/>
      <c r="SB36" s="35"/>
      <c r="SC36" s="35"/>
      <c r="SD36" s="35"/>
      <c r="SE36" s="35"/>
      <c r="SF36" s="35"/>
      <c r="SG36" s="35"/>
      <c r="SH36" s="35"/>
      <c r="SI36" s="35"/>
      <c r="SJ36" s="35"/>
      <c r="SK36" s="35"/>
      <c r="SL36" s="35"/>
      <c r="SM36" s="35"/>
      <c r="SN36" s="35"/>
      <c r="SO36" s="35"/>
      <c r="SP36" s="35"/>
      <c r="SQ36" s="35"/>
      <c r="SR36" s="35"/>
      <c r="SS36" s="35"/>
      <c r="ST36" s="35"/>
      <c r="SU36" s="35"/>
      <c r="SV36" s="35"/>
      <c r="SW36" s="35"/>
      <c r="SX36" s="35"/>
      <c r="SY36" s="35"/>
      <c r="SZ36" s="35"/>
      <c r="TA36" s="35"/>
      <c r="TB36" s="35"/>
      <c r="TC36" s="35"/>
      <c r="TD36" s="35"/>
      <c r="TE36" s="35"/>
      <c r="TF36" s="35"/>
      <c r="TG36" s="35"/>
      <c r="TH36" s="35"/>
      <c r="TI36" s="35"/>
      <c r="TJ36" s="35"/>
      <c r="TK36" s="35"/>
      <c r="TL36" s="35"/>
      <c r="TM36" s="35"/>
      <c r="TN36" s="35"/>
      <c r="TO36" s="35"/>
      <c r="TP36" s="35"/>
      <c r="TQ36" s="35"/>
      <c r="TR36" s="35"/>
      <c r="TS36" s="35"/>
      <c r="TT36" s="35"/>
      <c r="TU36" s="35"/>
      <c r="TV36" s="35"/>
      <c r="TW36" s="35"/>
      <c r="TX36" s="35"/>
      <c r="TY36" s="35"/>
      <c r="TZ36" s="35"/>
      <c r="UA36" s="35"/>
      <c r="UB36" s="35"/>
      <c r="UC36" s="35"/>
      <c r="UD36" s="35"/>
      <c r="UE36" s="35"/>
      <c r="UF36" s="35"/>
      <c r="UG36" s="35"/>
      <c r="UH36" s="35"/>
      <c r="UI36" s="35"/>
      <c r="UJ36" s="35"/>
      <c r="UK36" s="35"/>
      <c r="UL36" s="35"/>
      <c r="UM36" s="35"/>
      <c r="UN36" s="35"/>
      <c r="UO36" s="35"/>
      <c r="UP36" s="35"/>
      <c r="UQ36" s="35"/>
      <c r="UR36" s="35"/>
      <c r="US36" s="35"/>
      <c r="UT36" s="35"/>
      <c r="UU36" s="35"/>
      <c r="UV36" s="35"/>
      <c r="UW36" s="35"/>
      <c r="UX36" s="35"/>
      <c r="UY36" s="35"/>
      <c r="UZ36" s="35"/>
      <c r="VA36" s="35"/>
      <c r="VB36" s="35"/>
      <c r="VC36" s="35"/>
      <c r="VD36" s="35"/>
      <c r="VE36" s="35"/>
      <c r="VF36" s="35"/>
      <c r="VG36" s="35"/>
      <c r="VH36" s="35"/>
      <c r="VI36" s="35"/>
      <c r="VJ36" s="35"/>
      <c r="VK36" s="35"/>
      <c r="VL36" s="35"/>
      <c r="VM36" s="35"/>
      <c r="VN36" s="35"/>
      <c r="VO36" s="35"/>
      <c r="VP36" s="35"/>
      <c r="VQ36" s="35"/>
      <c r="VR36" s="35"/>
      <c r="VS36" s="35"/>
      <c r="VT36" s="35"/>
      <c r="VU36" s="35"/>
      <c r="VV36" s="35"/>
      <c r="VW36" s="35"/>
      <c r="VX36" s="35"/>
      <c r="VY36" s="35"/>
      <c r="VZ36" s="35"/>
      <c r="WA36" s="35"/>
      <c r="WB36" s="35"/>
      <c r="WC36" s="35"/>
      <c r="WD36" s="35"/>
      <c r="WE36" s="35"/>
      <c r="WF36" s="35"/>
      <c r="WG36" s="35"/>
      <c r="WH36" s="35"/>
      <c r="WI36" s="35"/>
      <c r="WJ36" s="35"/>
      <c r="WK36" s="35"/>
      <c r="WL36" s="35"/>
      <c r="WM36" s="35"/>
      <c r="WN36" s="35"/>
      <c r="WO36" s="35"/>
      <c r="WP36" s="35"/>
      <c r="WQ36" s="35"/>
      <c r="WR36" s="35"/>
      <c r="WS36" s="35"/>
      <c r="WT36" s="35"/>
      <c r="WU36" s="35"/>
      <c r="WV36" s="35"/>
      <c r="WW36" s="35"/>
      <c r="WX36" s="35"/>
      <c r="WY36" s="35"/>
      <c r="WZ36" s="35"/>
      <c r="XA36" s="35"/>
      <c r="XB36" s="35"/>
      <c r="XC36" s="35"/>
      <c r="XD36" s="35"/>
      <c r="XE36" s="35"/>
      <c r="XF36" s="35"/>
      <c r="XG36" s="35"/>
      <c r="XH36" s="35"/>
      <c r="XI36" s="35"/>
      <c r="XJ36" s="35"/>
      <c r="XK36" s="35"/>
      <c r="XL36" s="35"/>
      <c r="XM36" s="35"/>
      <c r="XN36" s="35"/>
      <c r="XO36" s="35"/>
      <c r="XP36" s="35"/>
      <c r="XQ36" s="35"/>
      <c r="XR36" s="35"/>
      <c r="XS36" s="35"/>
      <c r="XT36" s="35"/>
      <c r="XU36" s="35"/>
      <c r="XV36" s="35"/>
      <c r="XW36" s="35"/>
      <c r="XX36" s="35"/>
      <c r="XY36" s="35"/>
      <c r="XZ36" s="35"/>
      <c r="YA36" s="35"/>
      <c r="YB36" s="35"/>
      <c r="YC36" s="35"/>
      <c r="YD36" s="35"/>
      <c r="YE36" s="35"/>
      <c r="YF36" s="35"/>
      <c r="YG36" s="35"/>
      <c r="YH36" s="35"/>
      <c r="YI36" s="35"/>
      <c r="YJ36" s="35"/>
      <c r="YK36" s="35"/>
      <c r="YL36" s="35"/>
      <c r="YM36" s="35"/>
      <c r="YN36" s="35"/>
      <c r="YO36" s="35"/>
      <c r="YP36" s="35"/>
      <c r="YQ36" s="35"/>
      <c r="YR36" s="35"/>
      <c r="YS36" s="35"/>
      <c r="YT36" s="35"/>
      <c r="YU36" s="35"/>
      <c r="YV36" s="35"/>
      <c r="YW36" s="35"/>
      <c r="YX36" s="35"/>
      <c r="YY36" s="35"/>
      <c r="YZ36" s="35"/>
      <c r="ZA36" s="35"/>
      <c r="ZB36" s="35"/>
      <c r="ZC36" s="35"/>
      <c r="ZD36" s="35"/>
      <c r="ZE36" s="35"/>
      <c r="ZF36" s="35"/>
      <c r="ZG36" s="35"/>
      <c r="ZH36" s="35"/>
      <c r="ZI36" s="35"/>
      <c r="ZJ36" s="35"/>
      <c r="ZK36" s="35"/>
      <c r="ZL36" s="35"/>
      <c r="ZM36" s="35"/>
      <c r="ZN36" s="35"/>
      <c r="ZO36" s="35"/>
      <c r="ZP36" s="35"/>
      <c r="ZQ36" s="35"/>
      <c r="ZR36" s="35"/>
      <c r="ZS36" s="35"/>
      <c r="ZT36" s="35"/>
      <c r="ZU36" s="35"/>
      <c r="ZV36" s="35"/>
      <c r="ZW36" s="35"/>
      <c r="ZX36" s="35"/>
      <c r="ZY36" s="35"/>
      <c r="ZZ36" s="35"/>
      <c r="AAA36" s="35"/>
      <c r="AAB36" s="35"/>
      <c r="AAC36" s="35"/>
      <c r="AAD36" s="35"/>
      <c r="AAE36" s="35"/>
      <c r="AAF36" s="35"/>
      <c r="AAG36" s="35"/>
      <c r="AAH36" s="35"/>
      <c r="AAI36" s="35"/>
      <c r="AAJ36" s="35"/>
      <c r="AAK36" s="35"/>
      <c r="AAL36" s="35"/>
      <c r="AAM36" s="35"/>
      <c r="AAN36" s="35"/>
      <c r="AAO36" s="35"/>
      <c r="AAP36" s="35"/>
      <c r="AAQ36" s="35"/>
      <c r="AAR36" s="35"/>
      <c r="AAS36" s="35"/>
      <c r="AAT36" s="35"/>
      <c r="AAU36" s="35"/>
      <c r="AAV36" s="35"/>
      <c r="AAW36" s="35"/>
      <c r="AAX36" s="35"/>
      <c r="AAY36" s="35"/>
      <c r="AAZ36" s="35"/>
      <c r="ABA36" s="35"/>
      <c r="ABB36" s="35"/>
      <c r="ABC36" s="35"/>
      <c r="ABD36" s="35"/>
      <c r="ABE36" s="35"/>
      <c r="ABF36" s="35"/>
      <c r="ABG36" s="35"/>
      <c r="ABH36" s="35"/>
      <c r="ABI36" s="35"/>
      <c r="ABJ36" s="35"/>
      <c r="ABK36" s="35"/>
      <c r="ABL36" s="35"/>
      <c r="ABM36" s="35"/>
      <c r="ABN36" s="35"/>
      <c r="ABO36" s="35"/>
      <c r="ABP36" s="35"/>
      <c r="ABQ36" s="35"/>
      <c r="ABR36" s="35"/>
      <c r="ABS36" s="35"/>
      <c r="ABT36" s="35"/>
      <c r="ABU36" s="35"/>
      <c r="ABV36" s="35"/>
      <c r="ABW36" s="35"/>
      <c r="ABX36" s="35"/>
      <c r="ABY36" s="35"/>
      <c r="ABZ36" s="35"/>
      <c r="ACA36" s="35"/>
      <c r="ACB36" s="35"/>
      <c r="ACC36" s="35"/>
      <c r="ACD36" s="35"/>
      <c r="ACE36" s="35"/>
      <c r="ACF36" s="35"/>
      <c r="ACG36" s="35"/>
      <c r="ACH36" s="35"/>
      <c r="ACI36" s="35"/>
      <c r="ACJ36" s="35"/>
      <c r="ACK36" s="35"/>
      <c r="ACL36" s="35"/>
      <c r="ACM36" s="35"/>
      <c r="ACN36" s="35"/>
      <c r="ACO36" s="35"/>
      <c r="ACP36" s="35"/>
      <c r="ACQ36" s="35"/>
      <c r="ACR36" s="35"/>
      <c r="ACS36" s="35"/>
      <c r="ACT36" s="35"/>
      <c r="ACU36" s="35"/>
      <c r="ACV36" s="35"/>
      <c r="ACW36" s="35"/>
      <c r="ACX36" s="35"/>
      <c r="ACY36" s="35"/>
      <c r="ACZ36" s="35"/>
      <c r="ADA36" s="35"/>
      <c r="ADB36" s="35"/>
      <c r="ADC36" s="35"/>
      <c r="ADD36" s="35"/>
      <c r="ADE36" s="35"/>
      <c r="ADF36" s="35"/>
      <c r="ADG36" s="35"/>
      <c r="ADH36" s="35"/>
      <c r="ADI36" s="35"/>
      <c r="ADJ36" s="35"/>
      <c r="ADK36" s="35"/>
      <c r="ADL36" s="35"/>
      <c r="ADM36" s="35"/>
      <c r="ADN36" s="35"/>
      <c r="ADO36" s="35"/>
      <c r="ADP36" s="35"/>
      <c r="ADQ36" s="35"/>
      <c r="ADR36" s="35"/>
      <c r="ADS36" s="35"/>
      <c r="ADT36" s="35"/>
      <c r="ADU36" s="35"/>
      <c r="ADV36" s="35"/>
      <c r="ADW36" s="35"/>
      <c r="ADX36" s="35"/>
      <c r="ADY36" s="35"/>
      <c r="ADZ36" s="35"/>
      <c r="AEA36" s="35"/>
      <c r="AEB36" s="35"/>
      <c r="AEC36" s="35"/>
      <c r="AED36" s="35"/>
      <c r="AEE36" s="35"/>
      <c r="AEF36" s="35"/>
      <c r="AEG36" s="35"/>
      <c r="AEH36" s="35"/>
      <c r="AEI36" s="35"/>
      <c r="AEJ36" s="35"/>
      <c r="AEK36" s="35"/>
      <c r="AEL36" s="35"/>
      <c r="AEM36" s="35"/>
      <c r="AEN36" s="35"/>
      <c r="AEO36" s="35"/>
      <c r="AEP36" s="35"/>
      <c r="AEQ36" s="35"/>
      <c r="AER36" s="35"/>
      <c r="AES36" s="35"/>
      <c r="AET36" s="35"/>
      <c r="AEU36" s="35"/>
      <c r="AEV36" s="35"/>
      <c r="AEW36" s="35"/>
      <c r="AEX36" s="35"/>
      <c r="AEY36" s="35"/>
      <c r="AEZ36" s="35"/>
      <c r="AFA36" s="35"/>
      <c r="AFB36" s="35"/>
      <c r="AFC36" s="35"/>
      <c r="AFD36" s="35"/>
      <c r="AFE36" s="35"/>
      <c r="AFF36" s="35"/>
      <c r="AFG36" s="35"/>
      <c r="AFH36" s="35"/>
      <c r="AFI36" s="35"/>
      <c r="AFJ36" s="35"/>
      <c r="AFK36" s="35"/>
      <c r="AFL36" s="35"/>
      <c r="AFM36" s="35"/>
      <c r="AFN36" s="35"/>
      <c r="AFO36" s="35"/>
      <c r="AFP36" s="35"/>
      <c r="AFQ36" s="35"/>
      <c r="AFR36" s="35"/>
      <c r="AFS36" s="35"/>
      <c r="AFT36" s="35"/>
      <c r="AFU36" s="35"/>
      <c r="AFV36" s="35"/>
      <c r="AFW36" s="35"/>
      <c r="AFX36" s="35"/>
      <c r="AFY36" s="35"/>
      <c r="AFZ36" s="35"/>
      <c r="AGA36" s="35"/>
      <c r="AGB36" s="35"/>
      <c r="AGC36" s="35"/>
      <c r="AGD36" s="35"/>
      <c r="AGE36" s="35"/>
      <c r="AGF36" s="35"/>
      <c r="AGG36" s="35"/>
      <c r="AGH36" s="35"/>
      <c r="AGI36" s="35"/>
      <c r="AGJ36" s="35"/>
      <c r="AGK36" s="35"/>
      <c r="AGL36" s="35"/>
      <c r="AGM36" s="35"/>
      <c r="AGN36" s="35"/>
      <c r="AGO36" s="35"/>
      <c r="AGP36" s="35"/>
      <c r="AGQ36" s="35"/>
      <c r="AGR36" s="35"/>
      <c r="AGS36" s="35"/>
      <c r="AGT36" s="35"/>
      <c r="AGU36" s="35"/>
      <c r="AGV36" s="35"/>
      <c r="AGW36" s="35"/>
      <c r="AGX36" s="35"/>
      <c r="AGY36" s="35"/>
      <c r="AGZ36" s="35"/>
      <c r="AHA36" s="35"/>
      <c r="AHB36" s="35"/>
      <c r="AHC36" s="35"/>
      <c r="AHD36" s="35"/>
      <c r="AHE36" s="35"/>
      <c r="AHF36" s="35"/>
      <c r="AHG36" s="35"/>
      <c r="AHH36" s="35"/>
      <c r="AHI36" s="35"/>
      <c r="AHJ36" s="35"/>
      <c r="AHK36" s="35"/>
      <c r="AHL36" s="35"/>
      <c r="AHM36" s="35"/>
      <c r="AHN36" s="35"/>
      <c r="AHO36" s="35"/>
      <c r="AHP36" s="35"/>
      <c r="AHQ36" s="35"/>
      <c r="AHR36" s="35"/>
      <c r="AHS36" s="35"/>
      <c r="AHT36" s="35"/>
      <c r="AHU36" s="35"/>
      <c r="AHV36" s="35"/>
      <c r="AHW36" s="35"/>
      <c r="AHX36" s="35"/>
      <c r="AHY36" s="35"/>
      <c r="AHZ36" s="35"/>
      <c r="AIA36" s="35"/>
      <c r="AIB36" s="35"/>
      <c r="AIC36" s="35"/>
      <c r="AID36" s="35"/>
      <c r="AIE36" s="35"/>
      <c r="AIF36" s="35"/>
      <c r="AIG36" s="35"/>
      <c r="AIH36" s="35"/>
      <c r="AII36" s="35"/>
      <c r="AIJ36" s="35"/>
      <c r="AIK36" s="35"/>
      <c r="AIL36" s="35"/>
      <c r="AIM36" s="35"/>
      <c r="AIN36" s="35"/>
      <c r="AIO36" s="35"/>
      <c r="AIP36" s="35"/>
      <c r="AIQ36" s="35"/>
      <c r="AIR36" s="35"/>
      <c r="AIS36" s="35"/>
      <c r="AIT36" s="35"/>
      <c r="AIU36" s="35"/>
      <c r="AIV36" s="35"/>
      <c r="AIW36" s="35"/>
      <c r="AIX36" s="35"/>
      <c r="AIY36" s="35"/>
      <c r="AIZ36" s="35"/>
      <c r="AJA36" s="35"/>
      <c r="AJB36" s="35"/>
      <c r="AJC36" s="35"/>
      <c r="AJD36" s="35"/>
      <c r="AJE36" s="35"/>
      <c r="AJF36" s="35"/>
      <c r="AJG36" s="35"/>
      <c r="AJH36" s="35"/>
      <c r="AJI36" s="35"/>
      <c r="AJJ36" s="35"/>
      <c r="AJK36" s="35"/>
      <c r="AJL36" s="35"/>
      <c r="AJM36" s="35"/>
      <c r="AJN36" s="35"/>
      <c r="AJO36" s="35"/>
      <c r="AJP36" s="35"/>
      <c r="AJQ36" s="35"/>
      <c r="AJR36" s="35"/>
      <c r="AJS36" s="35"/>
      <c r="AJT36" s="35"/>
      <c r="AJU36" s="35"/>
      <c r="AJV36" s="35"/>
      <c r="AJW36" s="35"/>
      <c r="AJX36" s="35"/>
      <c r="AJY36" s="35"/>
      <c r="AJZ36" s="35"/>
      <c r="AKA36" s="35"/>
      <c r="AKB36" s="35"/>
      <c r="AKC36" s="35"/>
      <c r="AKD36" s="35"/>
      <c r="AKE36" s="35"/>
      <c r="AKF36" s="35"/>
      <c r="AKG36" s="35"/>
      <c r="AKH36" s="35"/>
      <c r="AKI36" s="35"/>
      <c r="AKJ36" s="35"/>
      <c r="AKK36" s="35"/>
      <c r="AKL36" s="35"/>
      <c r="AKM36" s="35"/>
      <c r="AKN36" s="35"/>
      <c r="AKO36" s="35"/>
      <c r="AKP36" s="35"/>
      <c r="AKQ36" s="35"/>
      <c r="AKR36" s="35"/>
      <c r="AKS36" s="35"/>
      <c r="AKT36" s="35"/>
      <c r="AKU36" s="35"/>
      <c r="AKV36" s="35"/>
      <c r="AKW36" s="35"/>
      <c r="AKX36" s="35"/>
      <c r="AKY36" s="35"/>
      <c r="AKZ36" s="35"/>
      <c r="ALA36" s="35"/>
      <c r="ALB36" s="35"/>
      <c r="ALC36" s="35"/>
      <c r="ALD36" s="35"/>
      <c r="ALE36" s="35"/>
      <c r="ALF36" s="35"/>
      <c r="ALG36" s="35"/>
      <c r="ALH36" s="35"/>
      <c r="ALI36" s="35"/>
      <c r="ALJ36" s="35"/>
      <c r="ALK36" s="35"/>
      <c r="ALL36" s="35"/>
      <c r="ALM36" s="35"/>
      <c r="ALN36" s="35"/>
      <c r="ALO36" s="35"/>
      <c r="ALP36" s="35"/>
      <c r="ALQ36" s="35"/>
      <c r="ALR36" s="35"/>
      <c r="ALS36" s="35"/>
      <c r="ALT36" s="35"/>
      <c r="ALU36" s="35"/>
      <c r="ALV36" s="35"/>
      <c r="ALW36" s="35"/>
      <c r="ALX36" s="35"/>
      <c r="ALY36" s="35"/>
      <c r="ALZ36" s="35"/>
      <c r="AMA36" s="35"/>
      <c r="AMB36" s="35"/>
      <c r="AMC36" s="35"/>
      <c r="AMD36" s="35"/>
      <c r="AME36" s="35"/>
      <c r="AMF36" s="35"/>
      <c r="AMG36" s="35"/>
      <c r="AMH36" s="35"/>
      <c r="AMI36" s="35"/>
    </row>
    <row r="37" spans="1:1023" s="37" customFormat="1" ht="18.75">
      <c r="A37" s="79">
        <f>A32+1</f>
        <v>7</v>
      </c>
      <c r="B37" s="80" t="s">
        <v>113</v>
      </c>
      <c r="C37" s="81"/>
      <c r="D37" s="77"/>
      <c r="E37" s="181"/>
      <c r="F37" s="78"/>
    </row>
    <row r="38" spans="1:1023" s="37" customFormat="1" ht="72">
      <c r="A38" s="82"/>
      <c r="B38" s="83" t="s">
        <v>114</v>
      </c>
      <c r="C38" s="76"/>
      <c r="D38" s="77"/>
      <c r="E38" s="180"/>
      <c r="F38" s="78"/>
    </row>
    <row r="39" spans="1:1023" s="37" customFormat="1" ht="18.75">
      <c r="A39" s="82"/>
      <c r="B39" s="103"/>
      <c r="C39" s="76"/>
      <c r="D39" s="77"/>
      <c r="E39" s="180"/>
      <c r="F39" s="78"/>
    </row>
    <row r="40" spans="1:1023" s="37" customFormat="1" ht="18.75">
      <c r="A40" s="84" t="s">
        <v>32</v>
      </c>
      <c r="B40" s="85"/>
      <c r="C40" s="96" t="s">
        <v>8</v>
      </c>
      <c r="D40" s="87">
        <v>110</v>
      </c>
      <c r="E40" s="194"/>
      <c r="F40" s="88">
        <f>D40*E40</f>
        <v>0</v>
      </c>
    </row>
    <row r="41" spans="1:1023" s="36" customFormat="1" ht="18.75">
      <c r="A41" s="45"/>
      <c r="B41" s="104"/>
      <c r="C41" s="6"/>
      <c r="D41" s="105"/>
      <c r="E41" s="20"/>
      <c r="F41" s="106"/>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c r="DM41" s="35"/>
      <c r="DN41" s="35"/>
      <c r="DO41" s="35"/>
      <c r="DP41" s="35"/>
      <c r="DQ41" s="35"/>
      <c r="DR41" s="35"/>
      <c r="DS41" s="35"/>
      <c r="DT41" s="35"/>
      <c r="DU41" s="35"/>
      <c r="DV41" s="35"/>
      <c r="DW41" s="35"/>
      <c r="DX41" s="35"/>
      <c r="DY41" s="35"/>
      <c r="DZ41" s="35"/>
      <c r="EA41" s="35"/>
      <c r="EB41" s="35"/>
      <c r="EC41" s="35"/>
      <c r="ED41" s="35"/>
      <c r="EE41" s="35"/>
      <c r="EF41" s="35"/>
      <c r="EG41" s="35"/>
      <c r="EH41" s="35"/>
      <c r="EI41" s="35"/>
      <c r="EJ41" s="35"/>
      <c r="EK41" s="35"/>
      <c r="EL41" s="35"/>
      <c r="EM41" s="35"/>
      <c r="EN41" s="35"/>
      <c r="EO41" s="35"/>
      <c r="EP41" s="35"/>
      <c r="EQ41" s="35"/>
      <c r="ER41" s="35"/>
      <c r="ES41" s="35"/>
      <c r="ET41" s="35"/>
      <c r="EU41" s="35"/>
      <c r="EV41" s="35"/>
      <c r="EW41" s="35"/>
      <c r="EX41" s="35"/>
      <c r="EY41" s="35"/>
      <c r="EZ41" s="35"/>
      <c r="FA41" s="35"/>
      <c r="FB41" s="35"/>
      <c r="FC41" s="35"/>
      <c r="FD41" s="35"/>
      <c r="FE41" s="35"/>
      <c r="FF41" s="35"/>
      <c r="FG41" s="35"/>
      <c r="FH41" s="35"/>
      <c r="FI41" s="35"/>
      <c r="FJ41" s="35"/>
      <c r="FK41" s="35"/>
      <c r="FL41" s="35"/>
      <c r="FM41" s="35"/>
      <c r="FN41" s="35"/>
      <c r="FO41" s="35"/>
      <c r="FP41" s="35"/>
      <c r="FQ41" s="35"/>
      <c r="FR41" s="35"/>
      <c r="FS41" s="35"/>
      <c r="FT41" s="35"/>
      <c r="FU41" s="35"/>
      <c r="FV41" s="35"/>
      <c r="FW41" s="35"/>
      <c r="FX41" s="35"/>
      <c r="FY41" s="35"/>
      <c r="FZ41" s="35"/>
      <c r="GA41" s="35"/>
      <c r="GB41" s="35"/>
      <c r="GC41" s="35"/>
      <c r="GD41" s="35"/>
      <c r="GE41" s="35"/>
      <c r="GF41" s="35"/>
      <c r="GG41" s="35"/>
      <c r="GH41" s="35"/>
      <c r="GI41" s="35"/>
      <c r="GJ41" s="35"/>
      <c r="GK41" s="35"/>
      <c r="GL41" s="35"/>
      <c r="GM41" s="35"/>
      <c r="GN41" s="35"/>
      <c r="GO41" s="35"/>
      <c r="GP41" s="35"/>
      <c r="GQ41" s="35"/>
      <c r="GR41" s="35"/>
      <c r="GS41" s="35"/>
      <c r="GT41" s="35"/>
      <c r="GU41" s="35"/>
      <c r="GV41" s="35"/>
      <c r="GW41" s="35"/>
      <c r="GX41" s="35"/>
      <c r="GY41" s="35"/>
      <c r="GZ41" s="35"/>
      <c r="HA41" s="35"/>
      <c r="HB41" s="35"/>
      <c r="HC41" s="35"/>
      <c r="HD41" s="35"/>
      <c r="HE41" s="35"/>
      <c r="HF41" s="35"/>
      <c r="HG41" s="35"/>
      <c r="HH41" s="35"/>
      <c r="HI41" s="35"/>
      <c r="HJ41" s="35"/>
      <c r="HK41" s="35"/>
      <c r="HL41" s="35"/>
      <c r="HM41" s="35"/>
      <c r="HN41" s="35"/>
      <c r="HO41" s="35"/>
      <c r="HP41" s="35"/>
      <c r="HQ41" s="35"/>
      <c r="HR41" s="35"/>
      <c r="HS41" s="35"/>
      <c r="HT41" s="35"/>
      <c r="HU41" s="35"/>
      <c r="HV41" s="35"/>
      <c r="HW41" s="35"/>
      <c r="HX41" s="35"/>
      <c r="HY41" s="35"/>
      <c r="HZ41" s="35"/>
      <c r="IA41" s="35"/>
      <c r="IB41" s="35"/>
      <c r="IC41" s="35"/>
      <c r="ID41" s="35"/>
      <c r="IE41" s="35"/>
      <c r="IF41" s="35"/>
      <c r="IG41" s="35"/>
      <c r="IH41" s="35"/>
      <c r="II41" s="35"/>
      <c r="IJ41" s="35"/>
      <c r="IK41" s="35"/>
      <c r="IL41" s="35"/>
      <c r="IM41" s="35"/>
      <c r="IN41" s="35"/>
      <c r="IO41" s="35"/>
      <c r="IP41" s="35"/>
      <c r="IQ41" s="35"/>
      <c r="IR41" s="35"/>
      <c r="IS41" s="35"/>
      <c r="IT41" s="35"/>
      <c r="IU41" s="35"/>
      <c r="IV41" s="35"/>
      <c r="IW41" s="35"/>
      <c r="IX41" s="35"/>
      <c r="IY41" s="35"/>
      <c r="IZ41" s="35"/>
      <c r="JA41" s="35"/>
      <c r="JB41" s="35"/>
      <c r="JC41" s="35"/>
      <c r="JD41" s="35"/>
      <c r="JE41" s="35"/>
      <c r="JF41" s="35"/>
      <c r="JG41" s="35"/>
      <c r="JH41" s="35"/>
      <c r="JI41" s="35"/>
      <c r="JJ41" s="35"/>
      <c r="JK41" s="35"/>
      <c r="JL41" s="35"/>
      <c r="JM41" s="35"/>
      <c r="JN41" s="35"/>
      <c r="JO41" s="35"/>
      <c r="JP41" s="35"/>
      <c r="JQ41" s="35"/>
      <c r="JR41" s="35"/>
      <c r="JS41" s="35"/>
      <c r="JT41" s="35"/>
      <c r="JU41" s="35"/>
      <c r="JV41" s="35"/>
      <c r="JW41" s="35"/>
      <c r="JX41" s="35"/>
      <c r="JY41" s="35"/>
      <c r="JZ41" s="35"/>
      <c r="KA41" s="35"/>
      <c r="KB41" s="35"/>
      <c r="KC41" s="35"/>
      <c r="KD41" s="35"/>
      <c r="KE41" s="35"/>
      <c r="KF41" s="35"/>
      <c r="KG41" s="35"/>
      <c r="KH41" s="35"/>
      <c r="KI41" s="35"/>
      <c r="KJ41" s="35"/>
      <c r="KK41" s="35"/>
      <c r="KL41" s="35"/>
      <c r="KM41" s="35"/>
      <c r="KN41" s="35"/>
      <c r="KO41" s="35"/>
      <c r="KP41" s="35"/>
      <c r="KQ41" s="35"/>
      <c r="KR41" s="35"/>
      <c r="KS41" s="35"/>
      <c r="KT41" s="35"/>
      <c r="KU41" s="35"/>
      <c r="KV41" s="35"/>
      <c r="KW41" s="35"/>
      <c r="KX41" s="35"/>
      <c r="KY41" s="35"/>
      <c r="KZ41" s="35"/>
      <c r="LA41" s="35"/>
      <c r="LB41" s="35"/>
      <c r="LC41" s="35"/>
      <c r="LD41" s="35"/>
      <c r="LE41" s="35"/>
      <c r="LF41" s="35"/>
      <c r="LG41" s="35"/>
      <c r="LH41" s="35"/>
      <c r="LI41" s="35"/>
      <c r="LJ41" s="35"/>
      <c r="LK41" s="35"/>
      <c r="LL41" s="35"/>
      <c r="LM41" s="35"/>
      <c r="LN41" s="35"/>
      <c r="LO41" s="35"/>
      <c r="LP41" s="35"/>
      <c r="LQ41" s="35"/>
      <c r="LR41" s="35"/>
      <c r="LS41" s="35"/>
      <c r="LT41" s="35"/>
      <c r="LU41" s="35"/>
      <c r="LV41" s="35"/>
      <c r="LW41" s="35"/>
      <c r="LX41" s="35"/>
      <c r="LY41" s="35"/>
      <c r="LZ41" s="35"/>
      <c r="MA41" s="35"/>
      <c r="MB41" s="35"/>
      <c r="MC41" s="35"/>
      <c r="MD41" s="35"/>
      <c r="ME41" s="35"/>
      <c r="MF41" s="35"/>
      <c r="MG41" s="35"/>
      <c r="MH41" s="35"/>
      <c r="MI41" s="35"/>
      <c r="MJ41" s="35"/>
      <c r="MK41" s="35"/>
      <c r="ML41" s="35"/>
      <c r="MM41" s="35"/>
      <c r="MN41" s="35"/>
      <c r="MO41" s="35"/>
      <c r="MP41" s="35"/>
      <c r="MQ41" s="35"/>
      <c r="MR41" s="35"/>
      <c r="MS41" s="35"/>
      <c r="MT41" s="35"/>
      <c r="MU41" s="35"/>
      <c r="MV41" s="35"/>
      <c r="MW41" s="35"/>
      <c r="MX41" s="35"/>
      <c r="MY41" s="35"/>
      <c r="MZ41" s="35"/>
      <c r="NA41" s="35"/>
      <c r="NB41" s="35"/>
      <c r="NC41" s="35"/>
      <c r="ND41" s="35"/>
      <c r="NE41" s="35"/>
      <c r="NF41" s="35"/>
      <c r="NG41" s="35"/>
      <c r="NH41" s="35"/>
      <c r="NI41" s="35"/>
      <c r="NJ41" s="35"/>
      <c r="NK41" s="35"/>
      <c r="NL41" s="35"/>
      <c r="NM41" s="35"/>
      <c r="NN41" s="35"/>
      <c r="NO41" s="35"/>
      <c r="NP41" s="35"/>
      <c r="NQ41" s="35"/>
      <c r="NR41" s="35"/>
      <c r="NS41" s="35"/>
      <c r="NT41" s="35"/>
      <c r="NU41" s="35"/>
      <c r="NV41" s="35"/>
      <c r="NW41" s="35"/>
      <c r="NX41" s="35"/>
      <c r="NY41" s="35"/>
      <c r="NZ41" s="35"/>
      <c r="OA41" s="35"/>
      <c r="OB41" s="35"/>
      <c r="OC41" s="35"/>
      <c r="OD41" s="35"/>
      <c r="OE41" s="35"/>
      <c r="OF41" s="35"/>
      <c r="OG41" s="35"/>
      <c r="OH41" s="35"/>
      <c r="OI41" s="35"/>
      <c r="OJ41" s="35"/>
      <c r="OK41" s="35"/>
      <c r="OL41" s="35"/>
      <c r="OM41" s="35"/>
      <c r="ON41" s="35"/>
      <c r="OO41" s="35"/>
      <c r="OP41" s="35"/>
      <c r="OQ41" s="35"/>
      <c r="OR41" s="35"/>
      <c r="OS41" s="35"/>
      <c r="OT41" s="35"/>
      <c r="OU41" s="35"/>
      <c r="OV41" s="35"/>
      <c r="OW41" s="35"/>
      <c r="OX41" s="35"/>
      <c r="OY41" s="35"/>
      <c r="OZ41" s="35"/>
      <c r="PA41" s="35"/>
      <c r="PB41" s="35"/>
      <c r="PC41" s="35"/>
      <c r="PD41" s="35"/>
      <c r="PE41" s="35"/>
      <c r="PF41" s="35"/>
      <c r="PG41" s="35"/>
      <c r="PH41" s="35"/>
      <c r="PI41" s="35"/>
      <c r="PJ41" s="35"/>
      <c r="PK41" s="35"/>
      <c r="PL41" s="35"/>
      <c r="PM41" s="35"/>
      <c r="PN41" s="35"/>
      <c r="PO41" s="35"/>
      <c r="PP41" s="35"/>
      <c r="PQ41" s="35"/>
      <c r="PR41" s="35"/>
      <c r="PS41" s="35"/>
      <c r="PT41" s="35"/>
      <c r="PU41" s="35"/>
      <c r="PV41" s="35"/>
      <c r="PW41" s="35"/>
      <c r="PX41" s="35"/>
      <c r="PY41" s="35"/>
      <c r="PZ41" s="35"/>
      <c r="QA41" s="35"/>
      <c r="QB41" s="35"/>
      <c r="QC41" s="35"/>
      <c r="QD41" s="35"/>
      <c r="QE41" s="35"/>
      <c r="QF41" s="35"/>
      <c r="QG41" s="35"/>
      <c r="QH41" s="35"/>
      <c r="QI41" s="35"/>
      <c r="QJ41" s="35"/>
      <c r="QK41" s="35"/>
      <c r="QL41" s="35"/>
      <c r="QM41" s="35"/>
      <c r="QN41" s="35"/>
      <c r="QO41" s="35"/>
      <c r="QP41" s="35"/>
      <c r="QQ41" s="35"/>
      <c r="QR41" s="35"/>
      <c r="QS41" s="35"/>
      <c r="QT41" s="35"/>
      <c r="QU41" s="35"/>
      <c r="QV41" s="35"/>
      <c r="QW41" s="35"/>
      <c r="QX41" s="35"/>
      <c r="QY41" s="35"/>
      <c r="QZ41" s="35"/>
      <c r="RA41" s="35"/>
      <c r="RB41" s="35"/>
      <c r="RC41" s="35"/>
      <c r="RD41" s="35"/>
      <c r="RE41" s="35"/>
      <c r="RF41" s="35"/>
      <c r="RG41" s="35"/>
      <c r="RH41" s="35"/>
      <c r="RI41" s="35"/>
      <c r="RJ41" s="35"/>
      <c r="RK41" s="35"/>
      <c r="RL41" s="35"/>
      <c r="RM41" s="35"/>
      <c r="RN41" s="35"/>
      <c r="RO41" s="35"/>
      <c r="RP41" s="35"/>
      <c r="RQ41" s="35"/>
      <c r="RR41" s="35"/>
      <c r="RS41" s="35"/>
      <c r="RT41" s="35"/>
      <c r="RU41" s="35"/>
      <c r="RV41" s="35"/>
      <c r="RW41" s="35"/>
      <c r="RX41" s="35"/>
      <c r="RY41" s="35"/>
      <c r="RZ41" s="35"/>
      <c r="SA41" s="35"/>
      <c r="SB41" s="35"/>
      <c r="SC41" s="35"/>
      <c r="SD41" s="35"/>
      <c r="SE41" s="35"/>
      <c r="SF41" s="35"/>
      <c r="SG41" s="35"/>
      <c r="SH41" s="35"/>
      <c r="SI41" s="35"/>
      <c r="SJ41" s="35"/>
      <c r="SK41" s="35"/>
      <c r="SL41" s="35"/>
      <c r="SM41" s="35"/>
      <c r="SN41" s="35"/>
      <c r="SO41" s="35"/>
      <c r="SP41" s="35"/>
      <c r="SQ41" s="35"/>
      <c r="SR41" s="35"/>
      <c r="SS41" s="35"/>
      <c r="ST41" s="35"/>
      <c r="SU41" s="35"/>
      <c r="SV41" s="35"/>
      <c r="SW41" s="35"/>
      <c r="SX41" s="35"/>
      <c r="SY41" s="35"/>
      <c r="SZ41" s="35"/>
      <c r="TA41" s="35"/>
      <c r="TB41" s="35"/>
      <c r="TC41" s="35"/>
      <c r="TD41" s="35"/>
      <c r="TE41" s="35"/>
      <c r="TF41" s="35"/>
      <c r="TG41" s="35"/>
      <c r="TH41" s="35"/>
      <c r="TI41" s="35"/>
      <c r="TJ41" s="35"/>
      <c r="TK41" s="35"/>
      <c r="TL41" s="35"/>
      <c r="TM41" s="35"/>
      <c r="TN41" s="35"/>
      <c r="TO41" s="35"/>
      <c r="TP41" s="35"/>
      <c r="TQ41" s="35"/>
      <c r="TR41" s="35"/>
      <c r="TS41" s="35"/>
      <c r="TT41" s="35"/>
      <c r="TU41" s="35"/>
      <c r="TV41" s="35"/>
      <c r="TW41" s="35"/>
      <c r="TX41" s="35"/>
      <c r="TY41" s="35"/>
      <c r="TZ41" s="35"/>
      <c r="UA41" s="35"/>
      <c r="UB41" s="35"/>
      <c r="UC41" s="35"/>
      <c r="UD41" s="35"/>
      <c r="UE41" s="35"/>
      <c r="UF41" s="35"/>
      <c r="UG41" s="35"/>
      <c r="UH41" s="35"/>
      <c r="UI41" s="35"/>
      <c r="UJ41" s="35"/>
      <c r="UK41" s="35"/>
      <c r="UL41" s="35"/>
      <c r="UM41" s="35"/>
      <c r="UN41" s="35"/>
      <c r="UO41" s="35"/>
      <c r="UP41" s="35"/>
      <c r="UQ41" s="35"/>
      <c r="UR41" s="35"/>
      <c r="US41" s="35"/>
      <c r="UT41" s="35"/>
      <c r="UU41" s="35"/>
      <c r="UV41" s="35"/>
      <c r="UW41" s="35"/>
      <c r="UX41" s="35"/>
      <c r="UY41" s="35"/>
      <c r="UZ41" s="35"/>
      <c r="VA41" s="35"/>
      <c r="VB41" s="35"/>
      <c r="VC41" s="35"/>
      <c r="VD41" s="35"/>
      <c r="VE41" s="35"/>
      <c r="VF41" s="35"/>
      <c r="VG41" s="35"/>
      <c r="VH41" s="35"/>
      <c r="VI41" s="35"/>
      <c r="VJ41" s="35"/>
      <c r="VK41" s="35"/>
      <c r="VL41" s="35"/>
      <c r="VM41" s="35"/>
      <c r="VN41" s="35"/>
      <c r="VO41" s="35"/>
      <c r="VP41" s="35"/>
      <c r="VQ41" s="35"/>
      <c r="VR41" s="35"/>
      <c r="VS41" s="35"/>
      <c r="VT41" s="35"/>
      <c r="VU41" s="35"/>
      <c r="VV41" s="35"/>
      <c r="VW41" s="35"/>
      <c r="VX41" s="35"/>
      <c r="VY41" s="35"/>
      <c r="VZ41" s="35"/>
      <c r="WA41" s="35"/>
      <c r="WB41" s="35"/>
      <c r="WC41" s="35"/>
      <c r="WD41" s="35"/>
      <c r="WE41" s="35"/>
      <c r="WF41" s="35"/>
      <c r="WG41" s="35"/>
      <c r="WH41" s="35"/>
      <c r="WI41" s="35"/>
      <c r="WJ41" s="35"/>
      <c r="WK41" s="35"/>
      <c r="WL41" s="35"/>
      <c r="WM41" s="35"/>
      <c r="WN41" s="35"/>
      <c r="WO41" s="35"/>
      <c r="WP41" s="35"/>
      <c r="WQ41" s="35"/>
      <c r="WR41" s="35"/>
      <c r="WS41" s="35"/>
      <c r="WT41" s="35"/>
      <c r="WU41" s="35"/>
      <c r="WV41" s="35"/>
      <c r="WW41" s="35"/>
      <c r="WX41" s="35"/>
      <c r="WY41" s="35"/>
      <c r="WZ41" s="35"/>
      <c r="XA41" s="35"/>
      <c r="XB41" s="35"/>
      <c r="XC41" s="35"/>
      <c r="XD41" s="35"/>
      <c r="XE41" s="35"/>
      <c r="XF41" s="35"/>
      <c r="XG41" s="35"/>
      <c r="XH41" s="35"/>
      <c r="XI41" s="35"/>
      <c r="XJ41" s="35"/>
      <c r="XK41" s="35"/>
      <c r="XL41" s="35"/>
      <c r="XM41" s="35"/>
      <c r="XN41" s="35"/>
      <c r="XO41" s="35"/>
      <c r="XP41" s="35"/>
      <c r="XQ41" s="35"/>
      <c r="XR41" s="35"/>
      <c r="XS41" s="35"/>
      <c r="XT41" s="35"/>
      <c r="XU41" s="35"/>
      <c r="XV41" s="35"/>
      <c r="XW41" s="35"/>
      <c r="XX41" s="35"/>
      <c r="XY41" s="35"/>
      <c r="XZ41" s="35"/>
      <c r="YA41" s="35"/>
      <c r="YB41" s="35"/>
      <c r="YC41" s="35"/>
      <c r="YD41" s="35"/>
      <c r="YE41" s="35"/>
      <c r="YF41" s="35"/>
      <c r="YG41" s="35"/>
      <c r="YH41" s="35"/>
      <c r="YI41" s="35"/>
      <c r="YJ41" s="35"/>
      <c r="YK41" s="35"/>
      <c r="YL41" s="35"/>
      <c r="YM41" s="35"/>
      <c r="YN41" s="35"/>
      <c r="YO41" s="35"/>
      <c r="YP41" s="35"/>
      <c r="YQ41" s="35"/>
      <c r="YR41" s="35"/>
      <c r="YS41" s="35"/>
      <c r="YT41" s="35"/>
      <c r="YU41" s="35"/>
      <c r="YV41" s="35"/>
      <c r="YW41" s="35"/>
      <c r="YX41" s="35"/>
      <c r="YY41" s="35"/>
      <c r="YZ41" s="35"/>
      <c r="ZA41" s="35"/>
      <c r="ZB41" s="35"/>
      <c r="ZC41" s="35"/>
      <c r="ZD41" s="35"/>
      <c r="ZE41" s="35"/>
      <c r="ZF41" s="35"/>
      <c r="ZG41" s="35"/>
      <c r="ZH41" s="35"/>
      <c r="ZI41" s="35"/>
      <c r="ZJ41" s="35"/>
      <c r="ZK41" s="35"/>
      <c r="ZL41" s="35"/>
      <c r="ZM41" s="35"/>
      <c r="ZN41" s="35"/>
      <c r="ZO41" s="35"/>
      <c r="ZP41" s="35"/>
      <c r="ZQ41" s="35"/>
      <c r="ZR41" s="35"/>
      <c r="ZS41" s="35"/>
      <c r="ZT41" s="35"/>
      <c r="ZU41" s="35"/>
      <c r="ZV41" s="35"/>
      <c r="ZW41" s="35"/>
      <c r="ZX41" s="35"/>
      <c r="ZY41" s="35"/>
      <c r="ZZ41" s="35"/>
      <c r="AAA41" s="35"/>
      <c r="AAB41" s="35"/>
      <c r="AAC41" s="35"/>
      <c r="AAD41" s="35"/>
      <c r="AAE41" s="35"/>
      <c r="AAF41" s="35"/>
      <c r="AAG41" s="35"/>
      <c r="AAH41" s="35"/>
      <c r="AAI41" s="35"/>
      <c r="AAJ41" s="35"/>
      <c r="AAK41" s="35"/>
      <c r="AAL41" s="35"/>
      <c r="AAM41" s="35"/>
      <c r="AAN41" s="35"/>
      <c r="AAO41" s="35"/>
      <c r="AAP41" s="35"/>
      <c r="AAQ41" s="35"/>
      <c r="AAR41" s="35"/>
      <c r="AAS41" s="35"/>
      <c r="AAT41" s="35"/>
      <c r="AAU41" s="35"/>
      <c r="AAV41" s="35"/>
      <c r="AAW41" s="35"/>
      <c r="AAX41" s="35"/>
      <c r="AAY41" s="35"/>
      <c r="AAZ41" s="35"/>
      <c r="ABA41" s="35"/>
      <c r="ABB41" s="35"/>
      <c r="ABC41" s="35"/>
      <c r="ABD41" s="35"/>
      <c r="ABE41" s="35"/>
      <c r="ABF41" s="35"/>
      <c r="ABG41" s="35"/>
      <c r="ABH41" s="35"/>
      <c r="ABI41" s="35"/>
      <c r="ABJ41" s="35"/>
      <c r="ABK41" s="35"/>
      <c r="ABL41" s="35"/>
      <c r="ABM41" s="35"/>
      <c r="ABN41" s="35"/>
      <c r="ABO41" s="35"/>
      <c r="ABP41" s="35"/>
      <c r="ABQ41" s="35"/>
      <c r="ABR41" s="35"/>
      <c r="ABS41" s="35"/>
      <c r="ABT41" s="35"/>
      <c r="ABU41" s="35"/>
      <c r="ABV41" s="35"/>
      <c r="ABW41" s="35"/>
      <c r="ABX41" s="35"/>
      <c r="ABY41" s="35"/>
      <c r="ABZ41" s="35"/>
      <c r="ACA41" s="35"/>
      <c r="ACB41" s="35"/>
      <c r="ACC41" s="35"/>
      <c r="ACD41" s="35"/>
      <c r="ACE41" s="35"/>
      <c r="ACF41" s="35"/>
      <c r="ACG41" s="35"/>
      <c r="ACH41" s="35"/>
      <c r="ACI41" s="35"/>
      <c r="ACJ41" s="35"/>
      <c r="ACK41" s="35"/>
      <c r="ACL41" s="35"/>
      <c r="ACM41" s="35"/>
      <c r="ACN41" s="35"/>
      <c r="ACO41" s="35"/>
      <c r="ACP41" s="35"/>
      <c r="ACQ41" s="35"/>
      <c r="ACR41" s="35"/>
      <c r="ACS41" s="35"/>
      <c r="ACT41" s="35"/>
      <c r="ACU41" s="35"/>
      <c r="ACV41" s="35"/>
      <c r="ACW41" s="35"/>
      <c r="ACX41" s="35"/>
      <c r="ACY41" s="35"/>
      <c r="ACZ41" s="35"/>
      <c r="ADA41" s="35"/>
      <c r="ADB41" s="35"/>
      <c r="ADC41" s="35"/>
      <c r="ADD41" s="35"/>
      <c r="ADE41" s="35"/>
      <c r="ADF41" s="35"/>
      <c r="ADG41" s="35"/>
      <c r="ADH41" s="35"/>
      <c r="ADI41" s="35"/>
      <c r="ADJ41" s="35"/>
      <c r="ADK41" s="35"/>
      <c r="ADL41" s="35"/>
      <c r="ADM41" s="35"/>
      <c r="ADN41" s="35"/>
      <c r="ADO41" s="35"/>
      <c r="ADP41" s="35"/>
      <c r="ADQ41" s="35"/>
      <c r="ADR41" s="35"/>
      <c r="ADS41" s="35"/>
      <c r="ADT41" s="35"/>
      <c r="ADU41" s="35"/>
      <c r="ADV41" s="35"/>
      <c r="ADW41" s="35"/>
      <c r="ADX41" s="35"/>
      <c r="ADY41" s="35"/>
      <c r="ADZ41" s="35"/>
      <c r="AEA41" s="35"/>
      <c r="AEB41" s="35"/>
      <c r="AEC41" s="35"/>
      <c r="AED41" s="35"/>
      <c r="AEE41" s="35"/>
      <c r="AEF41" s="35"/>
      <c r="AEG41" s="35"/>
      <c r="AEH41" s="35"/>
      <c r="AEI41" s="35"/>
      <c r="AEJ41" s="35"/>
      <c r="AEK41" s="35"/>
      <c r="AEL41" s="35"/>
      <c r="AEM41" s="35"/>
      <c r="AEN41" s="35"/>
      <c r="AEO41" s="35"/>
      <c r="AEP41" s="35"/>
      <c r="AEQ41" s="35"/>
      <c r="AER41" s="35"/>
      <c r="AES41" s="35"/>
      <c r="AET41" s="35"/>
      <c r="AEU41" s="35"/>
      <c r="AEV41" s="35"/>
      <c r="AEW41" s="35"/>
      <c r="AEX41" s="35"/>
      <c r="AEY41" s="35"/>
      <c r="AEZ41" s="35"/>
      <c r="AFA41" s="35"/>
      <c r="AFB41" s="35"/>
      <c r="AFC41" s="35"/>
      <c r="AFD41" s="35"/>
      <c r="AFE41" s="35"/>
      <c r="AFF41" s="35"/>
      <c r="AFG41" s="35"/>
      <c r="AFH41" s="35"/>
      <c r="AFI41" s="35"/>
      <c r="AFJ41" s="35"/>
      <c r="AFK41" s="35"/>
      <c r="AFL41" s="35"/>
      <c r="AFM41" s="35"/>
      <c r="AFN41" s="35"/>
      <c r="AFO41" s="35"/>
      <c r="AFP41" s="35"/>
      <c r="AFQ41" s="35"/>
      <c r="AFR41" s="35"/>
      <c r="AFS41" s="35"/>
      <c r="AFT41" s="35"/>
      <c r="AFU41" s="35"/>
      <c r="AFV41" s="35"/>
      <c r="AFW41" s="35"/>
      <c r="AFX41" s="35"/>
      <c r="AFY41" s="35"/>
      <c r="AFZ41" s="35"/>
      <c r="AGA41" s="35"/>
      <c r="AGB41" s="35"/>
      <c r="AGC41" s="35"/>
      <c r="AGD41" s="35"/>
      <c r="AGE41" s="35"/>
      <c r="AGF41" s="35"/>
      <c r="AGG41" s="35"/>
      <c r="AGH41" s="35"/>
      <c r="AGI41" s="35"/>
      <c r="AGJ41" s="35"/>
      <c r="AGK41" s="35"/>
      <c r="AGL41" s="35"/>
      <c r="AGM41" s="35"/>
      <c r="AGN41" s="35"/>
      <c r="AGO41" s="35"/>
      <c r="AGP41" s="35"/>
      <c r="AGQ41" s="35"/>
      <c r="AGR41" s="35"/>
      <c r="AGS41" s="35"/>
      <c r="AGT41" s="35"/>
      <c r="AGU41" s="35"/>
      <c r="AGV41" s="35"/>
      <c r="AGW41" s="35"/>
      <c r="AGX41" s="35"/>
      <c r="AGY41" s="35"/>
      <c r="AGZ41" s="35"/>
      <c r="AHA41" s="35"/>
      <c r="AHB41" s="35"/>
      <c r="AHC41" s="35"/>
      <c r="AHD41" s="35"/>
      <c r="AHE41" s="35"/>
      <c r="AHF41" s="35"/>
      <c r="AHG41" s="35"/>
      <c r="AHH41" s="35"/>
      <c r="AHI41" s="35"/>
      <c r="AHJ41" s="35"/>
      <c r="AHK41" s="35"/>
      <c r="AHL41" s="35"/>
      <c r="AHM41" s="35"/>
      <c r="AHN41" s="35"/>
      <c r="AHO41" s="35"/>
      <c r="AHP41" s="35"/>
      <c r="AHQ41" s="35"/>
      <c r="AHR41" s="35"/>
      <c r="AHS41" s="35"/>
      <c r="AHT41" s="35"/>
      <c r="AHU41" s="35"/>
      <c r="AHV41" s="35"/>
      <c r="AHW41" s="35"/>
      <c r="AHX41" s="35"/>
      <c r="AHY41" s="35"/>
      <c r="AHZ41" s="35"/>
      <c r="AIA41" s="35"/>
      <c r="AIB41" s="35"/>
      <c r="AIC41" s="35"/>
      <c r="AID41" s="35"/>
      <c r="AIE41" s="35"/>
      <c r="AIF41" s="35"/>
      <c r="AIG41" s="35"/>
      <c r="AIH41" s="35"/>
      <c r="AII41" s="35"/>
      <c r="AIJ41" s="35"/>
      <c r="AIK41" s="35"/>
      <c r="AIL41" s="35"/>
      <c r="AIM41" s="35"/>
      <c r="AIN41" s="35"/>
      <c r="AIO41" s="35"/>
      <c r="AIP41" s="35"/>
      <c r="AIQ41" s="35"/>
      <c r="AIR41" s="35"/>
      <c r="AIS41" s="35"/>
      <c r="AIT41" s="35"/>
      <c r="AIU41" s="35"/>
      <c r="AIV41" s="35"/>
      <c r="AIW41" s="35"/>
      <c r="AIX41" s="35"/>
      <c r="AIY41" s="35"/>
      <c r="AIZ41" s="35"/>
      <c r="AJA41" s="35"/>
      <c r="AJB41" s="35"/>
      <c r="AJC41" s="35"/>
      <c r="AJD41" s="35"/>
      <c r="AJE41" s="35"/>
      <c r="AJF41" s="35"/>
      <c r="AJG41" s="35"/>
      <c r="AJH41" s="35"/>
      <c r="AJI41" s="35"/>
      <c r="AJJ41" s="35"/>
      <c r="AJK41" s="35"/>
      <c r="AJL41" s="35"/>
      <c r="AJM41" s="35"/>
      <c r="AJN41" s="35"/>
      <c r="AJO41" s="35"/>
      <c r="AJP41" s="35"/>
      <c r="AJQ41" s="35"/>
      <c r="AJR41" s="35"/>
      <c r="AJS41" s="35"/>
      <c r="AJT41" s="35"/>
      <c r="AJU41" s="35"/>
      <c r="AJV41" s="35"/>
      <c r="AJW41" s="35"/>
      <c r="AJX41" s="35"/>
      <c r="AJY41" s="35"/>
      <c r="AJZ41" s="35"/>
      <c r="AKA41" s="35"/>
      <c r="AKB41" s="35"/>
      <c r="AKC41" s="35"/>
      <c r="AKD41" s="35"/>
      <c r="AKE41" s="35"/>
      <c r="AKF41" s="35"/>
      <c r="AKG41" s="35"/>
      <c r="AKH41" s="35"/>
      <c r="AKI41" s="35"/>
      <c r="AKJ41" s="35"/>
      <c r="AKK41" s="35"/>
      <c r="AKL41" s="35"/>
      <c r="AKM41" s="35"/>
      <c r="AKN41" s="35"/>
      <c r="AKO41" s="35"/>
      <c r="AKP41" s="35"/>
      <c r="AKQ41" s="35"/>
      <c r="AKR41" s="35"/>
      <c r="AKS41" s="35"/>
      <c r="AKT41" s="35"/>
      <c r="AKU41" s="35"/>
      <c r="AKV41" s="35"/>
      <c r="AKW41" s="35"/>
      <c r="AKX41" s="35"/>
      <c r="AKY41" s="35"/>
      <c r="AKZ41" s="35"/>
      <c r="ALA41" s="35"/>
      <c r="ALB41" s="35"/>
      <c r="ALC41" s="35"/>
      <c r="ALD41" s="35"/>
      <c r="ALE41" s="35"/>
      <c r="ALF41" s="35"/>
      <c r="ALG41" s="35"/>
      <c r="ALH41" s="35"/>
      <c r="ALI41" s="35"/>
      <c r="ALJ41" s="35"/>
      <c r="ALK41" s="35"/>
      <c r="ALL41" s="35"/>
      <c r="ALM41" s="35"/>
      <c r="ALN41" s="35"/>
      <c r="ALO41" s="35"/>
      <c r="ALP41" s="35"/>
      <c r="ALQ41" s="35"/>
      <c r="ALR41" s="35"/>
      <c r="ALS41" s="35"/>
      <c r="ALT41" s="35"/>
      <c r="ALU41" s="35"/>
      <c r="ALV41" s="35"/>
      <c r="ALW41" s="35"/>
      <c r="ALX41" s="35"/>
      <c r="ALY41" s="35"/>
      <c r="ALZ41" s="35"/>
      <c r="AMA41" s="35"/>
      <c r="AMB41" s="35"/>
      <c r="AMC41" s="35"/>
      <c r="AMD41" s="35"/>
      <c r="AME41" s="35"/>
      <c r="AMF41" s="35"/>
      <c r="AMG41" s="35"/>
      <c r="AMH41" s="35"/>
      <c r="AMI41" s="35"/>
    </row>
    <row r="42" spans="1:1023">
      <c r="A42" s="79">
        <f>A37+1</f>
        <v>8</v>
      </c>
      <c r="B42" s="107" t="s">
        <v>7</v>
      </c>
      <c r="C42" s="6"/>
      <c r="D42" s="105"/>
      <c r="F42" s="106"/>
    </row>
    <row r="43" spans="1:1023" ht="108">
      <c r="A43" s="45"/>
      <c r="B43" s="108" t="s">
        <v>163</v>
      </c>
      <c r="C43" s="6"/>
      <c r="D43" s="105"/>
      <c r="F43" s="106"/>
    </row>
    <row r="44" spans="1:1023">
      <c r="A44" s="84" t="s">
        <v>32</v>
      </c>
      <c r="B44" s="72"/>
      <c r="C44" s="73" t="s">
        <v>8</v>
      </c>
      <c r="D44" s="109">
        <v>110</v>
      </c>
      <c r="E44" s="24"/>
      <c r="F44" s="110">
        <f>D44*E44</f>
        <v>0</v>
      </c>
    </row>
    <row r="45" spans="1:1023">
      <c r="A45" s="45"/>
      <c r="B45" s="111"/>
      <c r="C45" s="6"/>
      <c r="D45" s="7"/>
    </row>
    <row r="46" spans="1:1023">
      <c r="A46" s="46"/>
      <c r="B46" s="112" t="s">
        <v>9</v>
      </c>
      <c r="C46" s="11"/>
      <c r="D46" s="12"/>
      <c r="E46" s="25"/>
      <c r="F46" s="41">
        <f>SUM(F4:F45)</f>
        <v>0</v>
      </c>
    </row>
    <row r="47" spans="1:1023">
      <c r="A47" s="113"/>
      <c r="B47" s="114"/>
      <c r="C47" s="115"/>
      <c r="D47" s="116"/>
      <c r="E47" s="26"/>
      <c r="F47" s="117"/>
    </row>
    <row r="48" spans="1:1023">
      <c r="A48" s="45"/>
      <c r="B48" s="104"/>
      <c r="C48" s="6"/>
      <c r="D48" s="7"/>
    </row>
    <row r="49" spans="1:6">
      <c r="A49" s="69">
        <f>A3+1</f>
        <v>2</v>
      </c>
      <c r="B49" s="118" t="s">
        <v>10</v>
      </c>
      <c r="C49" s="9"/>
      <c r="D49" s="10"/>
      <c r="E49" s="22"/>
      <c r="F49" s="23"/>
    </row>
    <row r="50" spans="1:6">
      <c r="A50" s="71"/>
      <c r="B50" s="72"/>
      <c r="C50" s="73"/>
      <c r="D50" s="74"/>
      <c r="E50" s="24"/>
      <c r="F50" s="75"/>
    </row>
    <row r="51" spans="1:6">
      <c r="A51" s="119"/>
      <c r="B51" s="120"/>
      <c r="C51" s="121"/>
      <c r="D51" s="122"/>
      <c r="E51" s="27"/>
      <c r="F51" s="123"/>
    </row>
    <row r="52" spans="1:6">
      <c r="A52" s="79">
        <f>A51+1</f>
        <v>1</v>
      </c>
      <c r="B52" s="124" t="s">
        <v>11</v>
      </c>
      <c r="C52" s="125"/>
      <c r="D52" s="33"/>
      <c r="E52" s="28"/>
      <c r="F52" s="126"/>
    </row>
    <row r="53" spans="1:6" ht="138" customHeight="1">
      <c r="A53" s="127"/>
      <c r="B53" s="124" t="s">
        <v>68</v>
      </c>
      <c r="C53" s="125"/>
      <c r="D53" s="33"/>
      <c r="E53" s="28"/>
      <c r="F53" s="126"/>
    </row>
    <row r="54" spans="1:6">
      <c r="A54" s="84" t="s">
        <v>32</v>
      </c>
      <c r="B54" s="128" t="s">
        <v>47</v>
      </c>
      <c r="C54" s="129" t="s">
        <v>12</v>
      </c>
      <c r="D54" s="34">
        <v>120</v>
      </c>
      <c r="E54" s="29"/>
      <c r="F54" s="130">
        <f>D54*E54</f>
        <v>0</v>
      </c>
    </row>
    <row r="55" spans="1:6">
      <c r="A55" s="119"/>
      <c r="B55" s="120"/>
      <c r="C55" s="121"/>
      <c r="D55" s="122"/>
      <c r="E55" s="27"/>
      <c r="F55" s="123"/>
    </row>
    <row r="56" spans="1:6">
      <c r="A56" s="79">
        <f>A52+1</f>
        <v>2</v>
      </c>
      <c r="B56" s="124" t="s">
        <v>78</v>
      </c>
      <c r="C56" s="125"/>
      <c r="D56" s="33"/>
      <c r="E56" s="28"/>
      <c r="F56" s="126"/>
    </row>
    <row r="57" spans="1:6" ht="72">
      <c r="A57" s="127"/>
      <c r="B57" s="124" t="s">
        <v>79</v>
      </c>
      <c r="C57" s="125"/>
      <c r="D57" s="33"/>
      <c r="E57" s="28"/>
      <c r="F57" s="126"/>
    </row>
    <row r="58" spans="1:6">
      <c r="A58" s="84" t="s">
        <v>32</v>
      </c>
      <c r="B58" s="128" t="s">
        <v>35</v>
      </c>
      <c r="C58" s="129" t="s">
        <v>12</v>
      </c>
      <c r="D58" s="34">
        <v>12</v>
      </c>
      <c r="E58" s="29"/>
      <c r="F58" s="130">
        <f>D58*E58</f>
        <v>0</v>
      </c>
    </row>
    <row r="59" spans="1:6">
      <c r="A59" s="119"/>
      <c r="B59" s="120"/>
      <c r="C59" s="121"/>
      <c r="D59" s="122"/>
      <c r="E59" s="27"/>
      <c r="F59" s="123"/>
    </row>
    <row r="60" spans="1:6">
      <c r="A60" s="79">
        <f>A56+1</f>
        <v>3</v>
      </c>
      <c r="B60" s="124" t="s">
        <v>80</v>
      </c>
      <c r="C60" s="125"/>
      <c r="D60" s="33"/>
      <c r="E60" s="28"/>
      <c r="F60" s="126"/>
    </row>
    <row r="61" spans="1:6" ht="156.94999999999999" customHeight="1">
      <c r="A61" s="127"/>
      <c r="B61" s="124" t="s">
        <v>112</v>
      </c>
      <c r="C61" s="125"/>
      <c r="D61" s="33"/>
      <c r="E61" s="28"/>
      <c r="F61" s="126"/>
    </row>
    <row r="62" spans="1:6">
      <c r="A62" s="84" t="s">
        <v>32</v>
      </c>
      <c r="B62" s="128" t="s">
        <v>35</v>
      </c>
      <c r="C62" s="129" t="s">
        <v>8</v>
      </c>
      <c r="D62" s="34">
        <v>150</v>
      </c>
      <c r="E62" s="29"/>
      <c r="F62" s="130">
        <f>D62*E62</f>
        <v>0</v>
      </c>
    </row>
    <row r="63" spans="1:6">
      <c r="A63" s="127"/>
      <c r="B63" s="125"/>
      <c r="C63" s="131"/>
      <c r="D63" s="13"/>
      <c r="E63" s="30"/>
      <c r="F63" s="132"/>
    </row>
    <row r="64" spans="1:6">
      <c r="A64" s="46"/>
      <c r="B64" s="112" t="s">
        <v>13</v>
      </c>
      <c r="C64" s="11"/>
      <c r="D64" s="12"/>
      <c r="E64" s="25"/>
      <c r="F64" s="41">
        <f>SUM(F50:F63)</f>
        <v>0</v>
      </c>
    </row>
    <row r="65" spans="1:1024">
      <c r="A65" s="45"/>
      <c r="B65" s="104"/>
      <c r="C65" s="6"/>
      <c r="D65" s="7"/>
      <c r="G65" s="38"/>
      <c r="AMJ65" s="1"/>
    </row>
    <row r="66" spans="1:1024">
      <c r="A66" s="69">
        <f>A49+1</f>
        <v>3</v>
      </c>
      <c r="B66" s="118" t="s">
        <v>115</v>
      </c>
      <c r="C66" s="9"/>
      <c r="D66" s="10"/>
      <c r="E66" s="22"/>
      <c r="F66" s="23"/>
      <c r="G66" s="43"/>
      <c r="AMJ66" s="1"/>
    </row>
    <row r="67" spans="1:1024">
      <c r="A67" s="45"/>
      <c r="B67" s="104"/>
      <c r="C67" s="6"/>
      <c r="D67" s="7"/>
      <c r="G67" s="38"/>
      <c r="AMJ67" s="1"/>
    </row>
    <row r="68" spans="1:1024">
      <c r="A68" s="45"/>
      <c r="B68" s="190" t="s">
        <v>82</v>
      </c>
      <c r="C68" s="6"/>
      <c r="D68" s="7"/>
      <c r="G68" s="38"/>
      <c r="AMJ68" s="1"/>
    </row>
    <row r="69" spans="1:1024">
      <c r="A69" s="45"/>
      <c r="B69" s="124" t="s">
        <v>116</v>
      </c>
      <c r="C69" s="6"/>
      <c r="D69" s="7"/>
      <c r="G69" s="38"/>
      <c r="AMJ69" s="1"/>
    </row>
    <row r="70" spans="1:1024">
      <c r="A70" s="45"/>
      <c r="B70" s="195" t="s">
        <v>117</v>
      </c>
      <c r="C70" s="6"/>
      <c r="D70" s="7"/>
      <c r="G70" s="38"/>
      <c r="AMJ70" s="1"/>
    </row>
    <row r="71" spans="1:1024">
      <c r="A71" s="45"/>
      <c r="B71" s="104" t="s">
        <v>118</v>
      </c>
      <c r="C71" s="6"/>
      <c r="D71" s="7"/>
      <c r="G71" s="38"/>
      <c r="AMJ71" s="1"/>
    </row>
    <row r="72" spans="1:1024">
      <c r="A72" s="71"/>
      <c r="B72" s="72"/>
      <c r="C72" s="73"/>
      <c r="D72" s="109"/>
      <c r="E72" s="24"/>
      <c r="F72" s="110"/>
      <c r="G72" s="38"/>
      <c r="AMJ72" s="1"/>
    </row>
    <row r="73" spans="1:1024">
      <c r="A73" s="79">
        <f>A69+1</f>
        <v>1</v>
      </c>
      <c r="B73" s="14" t="s">
        <v>119</v>
      </c>
      <c r="C73" s="6"/>
      <c r="D73" s="105"/>
      <c r="F73" s="106"/>
      <c r="G73" s="38"/>
      <c r="AMJ73" s="1"/>
    </row>
    <row r="74" spans="1:1024" ht="147.94999999999999" customHeight="1">
      <c r="A74" s="127"/>
      <c r="B74" s="14" t="s">
        <v>120</v>
      </c>
      <c r="C74" s="6"/>
      <c r="D74" s="105"/>
      <c r="F74" s="106"/>
      <c r="G74" s="38"/>
      <c r="AMJ74" s="1"/>
    </row>
    <row r="75" spans="1:1024">
      <c r="A75" s="84" t="s">
        <v>32</v>
      </c>
      <c r="B75" s="147" t="s">
        <v>121</v>
      </c>
      <c r="C75" s="73" t="s">
        <v>8</v>
      </c>
      <c r="D75" s="109">
        <v>3</v>
      </c>
      <c r="E75" s="24"/>
      <c r="F75" s="110">
        <f>D75*E75</f>
        <v>0</v>
      </c>
      <c r="G75" s="38"/>
      <c r="AMJ75" s="1"/>
    </row>
    <row r="76" spans="1:1024">
      <c r="A76" s="84" t="s">
        <v>34</v>
      </c>
      <c r="B76" s="147" t="s">
        <v>122</v>
      </c>
      <c r="C76" s="73" t="s">
        <v>12</v>
      </c>
      <c r="D76" s="109">
        <v>8</v>
      </c>
      <c r="E76" s="24"/>
      <c r="F76" s="110">
        <f>D76*E76</f>
        <v>0</v>
      </c>
      <c r="G76" s="38"/>
      <c r="AMJ76" s="1"/>
    </row>
    <row r="77" spans="1:1024">
      <c r="A77" s="84" t="s">
        <v>39</v>
      </c>
      <c r="B77" s="147" t="s">
        <v>35</v>
      </c>
      <c r="C77" s="73" t="s">
        <v>12</v>
      </c>
      <c r="D77" s="109">
        <v>12</v>
      </c>
      <c r="E77" s="24"/>
      <c r="F77" s="110">
        <f>D77*E77</f>
        <v>0</v>
      </c>
      <c r="G77" s="38"/>
      <c r="AMJ77" s="1"/>
    </row>
    <row r="78" spans="1:1024">
      <c r="A78" s="176"/>
      <c r="B78" s="196"/>
      <c r="C78" s="6"/>
      <c r="D78" s="105"/>
      <c r="G78" s="38"/>
      <c r="AMJ78" s="1"/>
    </row>
    <row r="79" spans="1:1024">
      <c r="A79" s="46"/>
      <c r="B79" s="112" t="s">
        <v>123</v>
      </c>
      <c r="C79" s="11"/>
      <c r="D79" s="12"/>
      <c r="E79" s="25"/>
      <c r="F79" s="41">
        <f>SUM(F73:F78)</f>
        <v>0</v>
      </c>
      <c r="G79" s="48"/>
      <c r="AMJ79" s="1"/>
    </row>
    <row r="80" spans="1:1024">
      <c r="A80" s="133"/>
      <c r="B80" s="104"/>
      <c r="C80" s="6"/>
      <c r="D80" s="7"/>
      <c r="G80" s="38"/>
      <c r="AMJ80" s="1"/>
    </row>
    <row r="81" spans="1:1024">
      <c r="A81" s="133"/>
      <c r="B81" s="104"/>
      <c r="C81" s="6"/>
      <c r="D81" s="7"/>
      <c r="G81" s="38"/>
      <c r="AMJ81" s="1"/>
    </row>
    <row r="82" spans="1:1024">
      <c r="A82" s="69">
        <f>A66+1</f>
        <v>4</v>
      </c>
      <c r="B82" s="118" t="s">
        <v>40</v>
      </c>
      <c r="C82" s="9"/>
      <c r="D82" s="10"/>
      <c r="E82" s="22"/>
      <c r="F82" s="23"/>
      <c r="G82" s="43"/>
      <c r="AMJ82" s="1"/>
    </row>
    <row r="83" spans="1:1024">
      <c r="A83" s="45"/>
      <c r="B83" s="111"/>
      <c r="C83" s="15"/>
      <c r="D83" s="105"/>
      <c r="E83" s="31"/>
      <c r="F83" s="106"/>
      <c r="G83" s="51"/>
      <c r="AMJ83" s="1"/>
    </row>
    <row r="84" spans="1:1024">
      <c r="A84" s="133"/>
      <c r="B84" s="111"/>
      <c r="C84" s="6"/>
      <c r="D84" s="7"/>
      <c r="G84" s="38"/>
      <c r="AMJ84" s="1"/>
    </row>
    <row r="85" spans="1:1024">
      <c r="A85" s="79">
        <v>1</v>
      </c>
      <c r="B85" s="197" t="s">
        <v>124</v>
      </c>
      <c r="C85" s="6"/>
      <c r="D85" s="7"/>
      <c r="G85" s="38"/>
      <c r="AMJ85" s="1"/>
    </row>
    <row r="86" spans="1:1024" ht="72">
      <c r="A86" s="133"/>
      <c r="B86" s="137" t="s">
        <v>125</v>
      </c>
      <c r="C86" s="6"/>
      <c r="D86" s="105"/>
      <c r="F86" s="106"/>
      <c r="G86" s="38"/>
      <c r="AMJ86" s="1"/>
    </row>
    <row r="87" spans="1:1024">
      <c r="A87" s="133"/>
      <c r="B87" s="137"/>
      <c r="C87" s="6"/>
      <c r="D87" s="105"/>
      <c r="F87" s="106"/>
      <c r="G87" s="38"/>
      <c r="AMJ87" s="1"/>
    </row>
    <row r="88" spans="1:1024">
      <c r="A88" s="133"/>
      <c r="B88" s="137" t="s">
        <v>126</v>
      </c>
      <c r="C88" s="6"/>
      <c r="D88" s="105"/>
      <c r="F88" s="106"/>
      <c r="G88" s="38"/>
      <c r="AMJ88" s="1"/>
    </row>
    <row r="89" spans="1:1024">
      <c r="A89" s="133"/>
      <c r="B89" s="137"/>
      <c r="C89" s="6"/>
      <c r="D89" s="105"/>
      <c r="F89" s="106"/>
      <c r="G89" s="38"/>
      <c r="AMJ89" s="1"/>
    </row>
    <row r="90" spans="1:1024">
      <c r="A90" s="84" t="s">
        <v>32</v>
      </c>
      <c r="B90" s="85" t="s">
        <v>127</v>
      </c>
      <c r="C90" s="73" t="s">
        <v>14</v>
      </c>
      <c r="D90" s="109">
        <v>2</v>
      </c>
      <c r="E90" s="24"/>
      <c r="F90" s="110">
        <f>D90*E90</f>
        <v>0</v>
      </c>
      <c r="G90" s="38"/>
      <c r="AMJ90" s="1"/>
    </row>
    <row r="91" spans="1:1024">
      <c r="A91" s="84" t="s">
        <v>34</v>
      </c>
      <c r="B91" s="85" t="s">
        <v>128</v>
      </c>
      <c r="C91" s="73" t="s">
        <v>14</v>
      </c>
      <c r="D91" s="109">
        <v>2</v>
      </c>
      <c r="E91" s="24"/>
      <c r="F91" s="110">
        <f>D91*E91</f>
        <v>0</v>
      </c>
      <c r="G91" s="38"/>
      <c r="AMJ91" s="1"/>
    </row>
    <row r="92" spans="1:1024">
      <c r="A92" s="134"/>
      <c r="B92" s="135"/>
      <c r="C92" s="73"/>
      <c r="D92" s="74"/>
      <c r="E92" s="24"/>
      <c r="F92" s="75"/>
      <c r="G92" s="38"/>
      <c r="AMJ92" s="1"/>
    </row>
    <row r="93" spans="1:1024">
      <c r="A93" s="133"/>
      <c r="B93" s="136"/>
      <c r="C93" s="6"/>
      <c r="D93" s="7"/>
      <c r="G93" s="38"/>
      <c r="AMJ93" s="1"/>
    </row>
    <row r="94" spans="1:1024" ht="36">
      <c r="A94" s="79">
        <f>A85+1</f>
        <v>2</v>
      </c>
      <c r="B94" s="137" t="s">
        <v>146</v>
      </c>
      <c r="C94" s="6"/>
      <c r="D94" s="7"/>
      <c r="G94" s="38"/>
      <c r="AMJ94" s="1"/>
    </row>
    <row r="95" spans="1:1024" ht="102.95" customHeight="1">
      <c r="A95" s="133"/>
      <c r="B95" s="137" t="s">
        <v>164</v>
      </c>
      <c r="C95" s="6"/>
      <c r="D95" s="105"/>
      <c r="F95" s="106"/>
      <c r="G95" s="38"/>
      <c r="AMJ95" s="1"/>
    </row>
    <row r="96" spans="1:1024">
      <c r="A96" s="84" t="s">
        <v>32</v>
      </c>
      <c r="B96" s="85" t="s">
        <v>129</v>
      </c>
      <c r="C96" s="73" t="s">
        <v>14</v>
      </c>
      <c r="D96" s="109">
        <v>1</v>
      </c>
      <c r="E96" s="24"/>
      <c r="F96" s="110">
        <f>D96*E96</f>
        <v>0</v>
      </c>
      <c r="G96" s="38"/>
      <c r="AMJ96" s="1"/>
    </row>
    <row r="97" spans="1:1024">
      <c r="A97" s="133"/>
      <c r="B97" s="136"/>
      <c r="C97" s="6"/>
      <c r="D97" s="7"/>
      <c r="G97" s="38"/>
      <c r="AMJ97" s="1"/>
    </row>
    <row r="98" spans="1:1024">
      <c r="A98" s="79">
        <f>A94+1</f>
        <v>3</v>
      </c>
      <c r="B98" s="137" t="s">
        <v>130</v>
      </c>
      <c r="C98" s="6"/>
      <c r="D98" s="7"/>
      <c r="G98" s="38"/>
      <c r="AMJ98" s="1"/>
    </row>
    <row r="99" spans="1:1024" ht="201" customHeight="1">
      <c r="A99" s="133"/>
      <c r="B99" s="137" t="s">
        <v>131</v>
      </c>
      <c r="C99" s="6"/>
      <c r="D99" s="105"/>
      <c r="F99" s="106"/>
      <c r="G99" s="38"/>
      <c r="AMJ99" s="1"/>
    </row>
    <row r="100" spans="1:1024">
      <c r="A100" s="84" t="s">
        <v>32</v>
      </c>
      <c r="B100" s="85" t="s">
        <v>168</v>
      </c>
      <c r="C100" s="73" t="s">
        <v>14</v>
      </c>
      <c r="D100" s="109">
        <v>1</v>
      </c>
      <c r="E100" s="24"/>
      <c r="F100" s="110">
        <f>D100*E100</f>
        <v>0</v>
      </c>
      <c r="G100" s="38"/>
      <c r="AMJ100" s="1"/>
    </row>
    <row r="101" spans="1:1024">
      <c r="A101" s="84" t="s">
        <v>32</v>
      </c>
      <c r="B101" s="85" t="s">
        <v>169</v>
      </c>
      <c r="C101" s="73" t="s">
        <v>14</v>
      </c>
      <c r="D101" s="109">
        <v>1</v>
      </c>
      <c r="E101" s="24"/>
      <c r="F101" s="110">
        <f>D101*E101</f>
        <v>0</v>
      </c>
      <c r="G101" s="38"/>
      <c r="AMJ101" s="1"/>
    </row>
    <row r="102" spans="1:1024">
      <c r="A102" s="133"/>
      <c r="B102" s="111"/>
      <c r="C102" s="6"/>
      <c r="D102" s="7"/>
      <c r="G102" s="38"/>
      <c r="AMJ102" s="1"/>
    </row>
    <row r="103" spans="1:1024">
      <c r="A103" s="46"/>
      <c r="B103" s="112" t="s">
        <v>41</v>
      </c>
      <c r="C103" s="11"/>
      <c r="D103" s="12"/>
      <c r="E103" s="25"/>
      <c r="F103" s="41">
        <f>SUM(F85:F102)</f>
        <v>0</v>
      </c>
      <c r="G103" s="48"/>
      <c r="AMJ103" s="1"/>
    </row>
    <row r="104" spans="1:1024">
      <c r="A104" s="138"/>
      <c r="B104" s="114"/>
      <c r="C104" s="115"/>
      <c r="D104" s="116"/>
      <c r="E104" s="26"/>
      <c r="F104" s="117"/>
      <c r="G104" s="38"/>
      <c r="AMJ104" s="1"/>
    </row>
    <row r="105" spans="1:1024">
      <c r="A105" s="45"/>
      <c r="B105" s="104"/>
      <c r="C105" s="6"/>
      <c r="D105" s="7"/>
    </row>
    <row r="106" spans="1:1024">
      <c r="A106" s="69">
        <f>A82+1</f>
        <v>5</v>
      </c>
      <c r="B106" s="118" t="s">
        <v>81</v>
      </c>
      <c r="C106" s="9"/>
      <c r="D106" s="10"/>
      <c r="E106" s="22"/>
      <c r="F106" s="23"/>
    </row>
    <row r="107" spans="1:1024">
      <c r="A107" s="45"/>
      <c r="B107" s="139"/>
      <c r="C107" s="6"/>
      <c r="D107" s="7"/>
    </row>
    <row r="108" spans="1:1024">
      <c r="A108" s="183"/>
      <c r="B108" s="184" t="s">
        <v>82</v>
      </c>
      <c r="C108" s="6"/>
      <c r="D108" s="7"/>
    </row>
    <row r="109" spans="1:1024" ht="36">
      <c r="A109" s="183"/>
      <c r="B109" s="14" t="s">
        <v>83</v>
      </c>
      <c r="C109" s="6"/>
      <c r="D109" s="7"/>
    </row>
    <row r="110" spans="1:1024" ht="36">
      <c r="A110" s="183"/>
      <c r="B110" s="14" t="s">
        <v>84</v>
      </c>
      <c r="C110" s="6"/>
      <c r="D110" s="7"/>
    </row>
    <row r="111" spans="1:1024">
      <c r="A111" s="71"/>
      <c r="B111" s="140"/>
      <c r="C111" s="73"/>
      <c r="D111" s="74"/>
      <c r="E111" s="24"/>
      <c r="F111" s="75"/>
    </row>
    <row r="112" spans="1:1024">
      <c r="A112" s="141"/>
      <c r="B112" s="139"/>
      <c r="C112" s="6"/>
      <c r="D112" s="105"/>
      <c r="F112" s="106"/>
    </row>
    <row r="113" spans="1:6">
      <c r="A113" s="79">
        <f>A109+1</f>
        <v>1</v>
      </c>
      <c r="B113" s="14" t="s">
        <v>85</v>
      </c>
      <c r="C113" s="185"/>
      <c r="D113" s="186"/>
      <c r="F113" s="106"/>
    </row>
    <row r="114" spans="1:6" ht="234">
      <c r="A114" s="190"/>
      <c r="B114" s="14" t="s">
        <v>86</v>
      </c>
      <c r="C114" s="185"/>
      <c r="D114" s="186"/>
      <c r="F114" s="106"/>
    </row>
    <row r="115" spans="1:6" ht="16.350000000000001" customHeight="1">
      <c r="A115" s="191"/>
      <c r="B115" s="187"/>
      <c r="C115" s="188" t="s">
        <v>14</v>
      </c>
      <c r="D115" s="189">
        <v>1</v>
      </c>
      <c r="E115" s="24"/>
      <c r="F115" s="110">
        <f>D115*E115</f>
        <v>0</v>
      </c>
    </row>
    <row r="116" spans="1:6" ht="17.100000000000001" customHeight="1">
      <c r="A116" s="141"/>
      <c r="B116" s="139"/>
      <c r="C116" s="6"/>
      <c r="D116" s="105"/>
      <c r="F116" s="106"/>
    </row>
    <row r="117" spans="1:6">
      <c r="A117" s="79">
        <f>A113+1</f>
        <v>2</v>
      </c>
      <c r="B117" s="14" t="s">
        <v>87</v>
      </c>
      <c r="C117" s="185"/>
      <c r="D117" s="186"/>
      <c r="F117" s="106"/>
    </row>
    <row r="118" spans="1:6" ht="260.10000000000002" customHeight="1">
      <c r="A118" s="190"/>
      <c r="B118" s="14" t="s">
        <v>88</v>
      </c>
      <c r="C118" s="185"/>
      <c r="D118" s="186"/>
      <c r="F118" s="106"/>
    </row>
    <row r="119" spans="1:6" ht="16.350000000000001" customHeight="1">
      <c r="A119" s="191"/>
      <c r="B119" s="187"/>
      <c r="C119" s="188" t="s">
        <v>8</v>
      </c>
      <c r="D119" s="189">
        <v>22</v>
      </c>
      <c r="E119" s="24"/>
      <c r="F119" s="110">
        <f>D119*E119</f>
        <v>0</v>
      </c>
    </row>
    <row r="120" spans="1:6">
      <c r="A120" s="79">
        <f>A117+1</f>
        <v>3</v>
      </c>
      <c r="B120" s="202" t="s">
        <v>149</v>
      </c>
      <c r="C120" s="185"/>
      <c r="D120" s="186"/>
      <c r="F120" s="106"/>
    </row>
    <row r="121" spans="1:6" ht="90">
      <c r="A121" s="190"/>
      <c r="B121" s="202" t="s">
        <v>132</v>
      </c>
      <c r="C121" s="185"/>
      <c r="D121" s="186"/>
      <c r="F121" s="106"/>
    </row>
    <row r="122" spans="1:6" ht="16.350000000000001" customHeight="1">
      <c r="A122" s="191"/>
      <c r="B122" s="187"/>
      <c r="C122" s="188" t="s">
        <v>14</v>
      </c>
      <c r="D122" s="189">
        <v>2</v>
      </c>
      <c r="E122" s="24"/>
      <c r="F122" s="110">
        <f>D122*E122</f>
        <v>0</v>
      </c>
    </row>
    <row r="123" spans="1:6">
      <c r="A123" s="79">
        <f>A120+1</f>
        <v>4</v>
      </c>
      <c r="B123" s="14" t="s">
        <v>133</v>
      </c>
      <c r="C123" s="185"/>
      <c r="D123" s="186"/>
      <c r="F123" s="106"/>
    </row>
    <row r="124" spans="1:6" ht="108">
      <c r="A124" s="190"/>
      <c r="B124" s="14" t="s">
        <v>134</v>
      </c>
      <c r="C124" s="185"/>
      <c r="D124" s="186"/>
      <c r="F124" s="106"/>
    </row>
    <row r="125" spans="1:6" ht="16.350000000000001" customHeight="1">
      <c r="A125" s="191"/>
      <c r="B125" s="147"/>
      <c r="C125" s="188" t="s">
        <v>8</v>
      </c>
      <c r="D125" s="189">
        <v>110</v>
      </c>
      <c r="E125" s="24"/>
      <c r="F125" s="110">
        <f>D125*E125</f>
        <v>0</v>
      </c>
    </row>
    <row r="126" spans="1:6">
      <c r="A126" s="141"/>
      <c r="B126" s="139"/>
      <c r="C126" s="6"/>
      <c r="D126" s="105"/>
      <c r="F126" s="106"/>
    </row>
    <row r="127" spans="1:6">
      <c r="A127" s="79">
        <f>A123+1</f>
        <v>5</v>
      </c>
      <c r="B127" s="14" t="s">
        <v>89</v>
      </c>
      <c r="C127" s="185"/>
      <c r="D127" s="186"/>
      <c r="F127" s="106"/>
    </row>
    <row r="128" spans="1:6" ht="36">
      <c r="A128" s="190"/>
      <c r="B128" s="14" t="s">
        <v>90</v>
      </c>
      <c r="C128" s="185"/>
      <c r="D128" s="186"/>
      <c r="F128" s="106"/>
    </row>
    <row r="129" spans="1:1024" ht="16.350000000000001" customHeight="1">
      <c r="A129" s="191"/>
      <c r="B129" s="187"/>
      <c r="C129" s="188" t="s">
        <v>8</v>
      </c>
      <c r="D129" s="189">
        <v>5</v>
      </c>
      <c r="E129" s="24"/>
      <c r="F129" s="110">
        <f>D129*E129</f>
        <v>0</v>
      </c>
    </row>
    <row r="130" spans="1:1024">
      <c r="A130" s="45"/>
      <c r="B130" s="111"/>
      <c r="C130" s="6"/>
      <c r="D130" s="7"/>
      <c r="F130" s="106"/>
    </row>
    <row r="131" spans="1:1024">
      <c r="A131" s="46"/>
      <c r="B131" s="112" t="s">
        <v>91</v>
      </c>
      <c r="C131" s="11"/>
      <c r="D131" s="12"/>
      <c r="E131" s="25"/>
      <c r="F131" s="41">
        <f>SUM(F112:F130)</f>
        <v>0</v>
      </c>
    </row>
    <row r="132" spans="1:1024">
      <c r="A132" s="113"/>
      <c r="B132" s="114"/>
      <c r="C132" s="115"/>
      <c r="D132" s="116"/>
      <c r="E132" s="26"/>
      <c r="F132" s="117"/>
    </row>
    <row r="133" spans="1:1024">
      <c r="A133" s="45"/>
      <c r="B133" s="104"/>
      <c r="C133" s="6"/>
      <c r="D133" s="7"/>
    </row>
    <row r="134" spans="1:1024">
      <c r="A134" s="69">
        <f>A106+1</f>
        <v>6</v>
      </c>
      <c r="B134" s="118" t="s">
        <v>15</v>
      </c>
      <c r="C134" s="9"/>
      <c r="D134" s="10"/>
      <c r="E134" s="22"/>
      <c r="F134" s="23"/>
    </row>
    <row r="135" spans="1:1024" s="1" customFormat="1">
      <c r="A135" s="45"/>
      <c r="B135" s="111"/>
      <c r="C135" s="15"/>
      <c r="D135" s="105"/>
      <c r="E135" s="31"/>
      <c r="F135" s="106"/>
    </row>
    <row r="136" spans="1:1024">
      <c r="A136" s="71"/>
      <c r="B136" s="140"/>
      <c r="C136" s="73"/>
      <c r="D136" s="74"/>
      <c r="E136" s="24"/>
      <c r="F136" s="75"/>
    </row>
    <row r="137" spans="1:1024">
      <c r="A137" s="45"/>
      <c r="B137" s="139"/>
      <c r="C137" s="6"/>
      <c r="D137" s="105"/>
      <c r="F137" s="106"/>
      <c r="G137" s="38"/>
      <c r="AMJ137" s="1"/>
    </row>
    <row r="138" spans="1:1024">
      <c r="A138" s="79">
        <f>A135+1</f>
        <v>1</v>
      </c>
      <c r="B138" s="14" t="s">
        <v>57</v>
      </c>
      <c r="C138" s="6"/>
      <c r="D138" s="105"/>
      <c r="F138" s="106"/>
      <c r="G138" s="42"/>
      <c r="AMJ138" s="1"/>
    </row>
    <row r="139" spans="1:1024" ht="159.94999999999999" customHeight="1">
      <c r="A139" s="45"/>
      <c r="B139" s="14" t="s">
        <v>162</v>
      </c>
      <c r="C139" s="6"/>
      <c r="D139" s="105"/>
      <c r="F139" s="106"/>
      <c r="G139" s="38"/>
      <c r="AMJ139" s="1"/>
    </row>
    <row r="140" spans="1:1024">
      <c r="A140" s="84" t="s">
        <v>32</v>
      </c>
      <c r="B140" s="140" t="s">
        <v>58</v>
      </c>
      <c r="C140" s="73" t="s">
        <v>8</v>
      </c>
      <c r="D140" s="109">
        <v>120</v>
      </c>
      <c r="E140" s="24"/>
      <c r="F140" s="110">
        <f t="shared" ref="F140" si="0">D140*E140</f>
        <v>0</v>
      </c>
      <c r="G140" s="38"/>
      <c r="AMJ140" s="1"/>
    </row>
    <row r="141" spans="1:1024">
      <c r="A141" s="84" t="s">
        <v>34</v>
      </c>
      <c r="B141" s="140" t="s">
        <v>59</v>
      </c>
      <c r="C141" s="73" t="s">
        <v>8</v>
      </c>
      <c r="D141" s="109">
        <v>110</v>
      </c>
      <c r="E141" s="24"/>
      <c r="F141" s="110">
        <f t="shared" ref="F141" si="1">D141*E141</f>
        <v>0</v>
      </c>
      <c r="G141" s="38"/>
      <c r="AMJ141" s="1"/>
    </row>
    <row r="142" spans="1:1024">
      <c r="A142" s="45"/>
      <c r="B142" s="139"/>
      <c r="C142" s="6"/>
      <c r="D142" s="105"/>
      <c r="F142" s="106"/>
      <c r="G142" s="38"/>
      <c r="AMJ142" s="1"/>
    </row>
    <row r="143" spans="1:1024">
      <c r="A143" s="79">
        <f>A138+1</f>
        <v>2</v>
      </c>
      <c r="B143" s="14" t="s">
        <v>92</v>
      </c>
      <c r="C143" s="6"/>
      <c r="D143" s="105"/>
      <c r="F143" s="106"/>
      <c r="G143" s="42"/>
      <c r="AMJ143" s="1"/>
    </row>
    <row r="144" spans="1:1024" ht="159.94999999999999" customHeight="1">
      <c r="A144" s="45"/>
      <c r="B144" s="14" t="s">
        <v>93</v>
      </c>
      <c r="C144" s="6"/>
      <c r="D144" s="105"/>
      <c r="F144" s="106"/>
      <c r="G144" s="38"/>
      <c r="AMJ144" s="1"/>
    </row>
    <row r="145" spans="1:1024">
      <c r="A145" s="84" t="s">
        <v>32</v>
      </c>
      <c r="B145" s="140" t="s">
        <v>58</v>
      </c>
      <c r="C145" s="73" t="s">
        <v>8</v>
      </c>
      <c r="D145" s="109">
        <v>22</v>
      </c>
      <c r="E145" s="24"/>
      <c r="F145" s="110">
        <f t="shared" ref="F145:F146" si="2">D145*E145</f>
        <v>0</v>
      </c>
      <c r="G145" s="38"/>
      <c r="AMJ145" s="1"/>
    </row>
    <row r="146" spans="1:1024">
      <c r="A146" s="84" t="s">
        <v>34</v>
      </c>
      <c r="B146" s="140" t="s">
        <v>59</v>
      </c>
      <c r="C146" s="73" t="s">
        <v>8</v>
      </c>
      <c r="D146" s="109">
        <v>20</v>
      </c>
      <c r="E146" s="24"/>
      <c r="F146" s="110">
        <f t="shared" si="2"/>
        <v>0</v>
      </c>
      <c r="G146" s="38"/>
      <c r="AMJ146" s="1"/>
    </row>
    <row r="147" spans="1:1024">
      <c r="A147" s="45"/>
      <c r="B147" s="139"/>
      <c r="C147" s="6"/>
      <c r="D147" s="105"/>
      <c r="F147" s="106"/>
      <c r="G147" s="38"/>
      <c r="AMJ147" s="1"/>
    </row>
    <row r="148" spans="1:1024">
      <c r="A148" s="79">
        <f>A143+1</f>
        <v>3</v>
      </c>
      <c r="B148" s="198" t="s">
        <v>36</v>
      </c>
      <c r="C148" s="199"/>
      <c r="D148" s="105"/>
      <c r="F148" s="106"/>
      <c r="G148" s="38"/>
      <c r="AMJ148" s="1"/>
    </row>
    <row r="149" spans="1:1024" ht="104.1" customHeight="1">
      <c r="A149" s="142"/>
      <c r="B149" s="198" t="s">
        <v>135</v>
      </c>
      <c r="C149" s="199"/>
      <c r="D149" s="105"/>
      <c r="F149" s="106"/>
      <c r="G149" s="38"/>
      <c r="AMJ149" s="1"/>
    </row>
    <row r="150" spans="1:1024">
      <c r="A150" s="84" t="s">
        <v>32</v>
      </c>
      <c r="B150" s="200" t="s">
        <v>136</v>
      </c>
      <c r="C150" s="201" t="s">
        <v>12</v>
      </c>
      <c r="D150" s="109">
        <v>90</v>
      </c>
      <c r="E150" s="24"/>
      <c r="F150" s="110">
        <f>D150*E150</f>
        <v>0</v>
      </c>
      <c r="G150" s="38"/>
      <c r="AMJ150" s="1"/>
    </row>
    <row r="151" spans="1:1024">
      <c r="A151" s="45"/>
      <c r="B151" s="139"/>
      <c r="C151" s="6"/>
      <c r="D151" s="7"/>
    </row>
    <row r="152" spans="1:1024">
      <c r="A152" s="46"/>
      <c r="B152" s="112" t="s">
        <v>16</v>
      </c>
      <c r="C152" s="11"/>
      <c r="D152" s="12"/>
      <c r="E152" s="25"/>
      <c r="F152" s="41">
        <f>SUM(F136:F151)</f>
        <v>0</v>
      </c>
    </row>
    <row r="153" spans="1:1024">
      <c r="A153" s="113"/>
      <c r="B153" s="114"/>
      <c r="C153" s="115"/>
      <c r="D153" s="116"/>
      <c r="E153" s="26"/>
      <c r="F153" s="117"/>
    </row>
    <row r="154" spans="1:1024">
      <c r="A154" s="45"/>
      <c r="B154" s="104"/>
      <c r="C154" s="6"/>
      <c r="D154" s="7"/>
    </row>
    <row r="155" spans="1:1024">
      <c r="A155" s="69">
        <f>A134+1</f>
        <v>7</v>
      </c>
      <c r="B155" s="118" t="s">
        <v>17</v>
      </c>
      <c r="C155" s="9"/>
      <c r="D155" s="10"/>
      <c r="E155" s="22"/>
      <c r="F155" s="23"/>
    </row>
    <row r="156" spans="1:1024">
      <c r="A156" s="71"/>
      <c r="B156" s="140"/>
      <c r="C156" s="73"/>
      <c r="D156" s="109"/>
      <c r="E156" s="24"/>
      <c r="F156" s="110"/>
    </row>
    <row r="157" spans="1:1024">
      <c r="A157" s="143">
        <v>1</v>
      </c>
      <c r="B157" s="144" t="s">
        <v>137</v>
      </c>
      <c r="C157" s="6"/>
      <c r="D157" s="145"/>
      <c r="E157" s="32"/>
      <c r="F157" s="146"/>
    </row>
    <row r="158" spans="1:1024" ht="179.1" customHeight="1">
      <c r="A158" s="45"/>
      <c r="B158" s="144" t="s">
        <v>60</v>
      </c>
      <c r="C158" s="6"/>
      <c r="D158" s="145"/>
      <c r="E158" s="32"/>
      <c r="F158" s="146"/>
    </row>
    <row r="159" spans="1:1024">
      <c r="A159" s="84" t="s">
        <v>32</v>
      </c>
      <c r="B159" s="147" t="s">
        <v>42</v>
      </c>
      <c r="C159" s="73" t="s">
        <v>8</v>
      </c>
      <c r="D159" s="148">
        <v>320</v>
      </c>
      <c r="E159" s="24"/>
      <c r="F159" s="110">
        <f>D159*E159</f>
        <v>0</v>
      </c>
    </row>
    <row r="160" spans="1:1024">
      <c r="A160" s="84" t="s">
        <v>34</v>
      </c>
      <c r="B160" s="147" t="s">
        <v>56</v>
      </c>
      <c r="C160" s="73" t="s">
        <v>8</v>
      </c>
      <c r="D160" s="148">
        <v>320</v>
      </c>
      <c r="E160" s="24"/>
      <c r="F160" s="110">
        <f>D160*E160</f>
        <v>0</v>
      </c>
    </row>
    <row r="161" spans="1:1024">
      <c r="A161" s="45"/>
      <c r="B161" s="139"/>
      <c r="C161" s="6"/>
      <c r="D161" s="105"/>
      <c r="F161" s="106"/>
    </row>
    <row r="162" spans="1:1024">
      <c r="A162" s="79">
        <f>A157+1</f>
        <v>2</v>
      </c>
      <c r="B162" s="144" t="s">
        <v>150</v>
      </c>
      <c r="C162" s="6"/>
      <c r="D162" s="145"/>
      <c r="E162" s="32"/>
      <c r="F162" s="146"/>
    </row>
    <row r="163" spans="1:1024" ht="168" customHeight="1">
      <c r="A163" s="45"/>
      <c r="B163" s="144" t="s">
        <v>151</v>
      </c>
      <c r="C163" s="6"/>
      <c r="D163" s="145"/>
      <c r="E163" s="32"/>
      <c r="F163" s="146"/>
    </row>
    <row r="164" spans="1:1024">
      <c r="A164" s="45"/>
      <c r="B164" s="137" t="s">
        <v>18</v>
      </c>
      <c r="C164" s="6"/>
      <c r="D164" s="145"/>
      <c r="E164" s="32"/>
      <c r="F164" s="146"/>
    </row>
    <row r="165" spans="1:1024">
      <c r="A165" s="84" t="s">
        <v>32</v>
      </c>
      <c r="B165" s="147" t="s">
        <v>43</v>
      </c>
      <c r="C165" s="73" t="s">
        <v>8</v>
      </c>
      <c r="D165" s="148">
        <v>110</v>
      </c>
      <c r="E165" s="24"/>
      <c r="F165" s="110">
        <f>D165*E165</f>
        <v>0</v>
      </c>
    </row>
    <row r="166" spans="1:1024">
      <c r="A166" s="84" t="s">
        <v>34</v>
      </c>
      <c r="B166" s="147" t="s">
        <v>19</v>
      </c>
      <c r="C166" s="73" t="s">
        <v>8</v>
      </c>
      <c r="D166" s="148">
        <v>110</v>
      </c>
      <c r="E166" s="24"/>
      <c r="F166" s="110">
        <f>D166*E166</f>
        <v>0</v>
      </c>
    </row>
    <row r="167" spans="1:1024">
      <c r="A167" s="45"/>
      <c r="B167" s="139"/>
      <c r="C167" s="6"/>
      <c r="D167" s="7"/>
    </row>
    <row r="168" spans="1:1024">
      <c r="A168" s="46"/>
      <c r="B168" s="112" t="s">
        <v>20</v>
      </c>
      <c r="C168" s="11"/>
      <c r="D168" s="12"/>
      <c r="E168" s="25"/>
      <c r="F168" s="41">
        <f>SUM(F158:F167)</f>
        <v>0</v>
      </c>
    </row>
    <row r="169" spans="1:1024">
      <c r="A169" s="113"/>
      <c r="B169" s="114"/>
      <c r="C169" s="115"/>
      <c r="D169" s="116"/>
      <c r="E169" s="26"/>
      <c r="F169" s="117"/>
    </row>
    <row r="170" spans="1:1024">
      <c r="A170" s="45"/>
      <c r="B170" s="104"/>
      <c r="C170" s="6"/>
      <c r="D170" s="7"/>
    </row>
    <row r="171" spans="1:1024">
      <c r="A171" s="69">
        <f>A155+1</f>
        <v>8</v>
      </c>
      <c r="B171" s="118" t="s">
        <v>21</v>
      </c>
      <c r="C171" s="9"/>
      <c r="D171" s="10"/>
      <c r="E171" s="22"/>
      <c r="F171" s="23"/>
    </row>
    <row r="172" spans="1:1024">
      <c r="A172" s="45"/>
      <c r="B172" s="111"/>
      <c r="C172" s="15"/>
      <c r="D172" s="105"/>
      <c r="E172" s="31"/>
      <c r="F172" s="106"/>
    </row>
    <row r="173" spans="1:1024">
      <c r="A173" s="71"/>
      <c r="B173" s="135"/>
      <c r="C173" s="73"/>
      <c r="D173" s="74"/>
      <c r="E173" s="24"/>
      <c r="F173" s="75"/>
    </row>
    <row r="174" spans="1:1024">
      <c r="A174" s="133"/>
      <c r="B174" s="136"/>
      <c r="C174" s="6"/>
      <c r="D174" s="7"/>
      <c r="G174" s="38"/>
      <c r="AMJ174" s="1"/>
    </row>
    <row r="175" spans="1:1024">
      <c r="A175" s="79">
        <f>A169+1</f>
        <v>1</v>
      </c>
      <c r="B175" s="144" t="s">
        <v>45</v>
      </c>
      <c r="C175" s="6"/>
      <c r="D175" s="145"/>
      <c r="E175" s="32"/>
      <c r="F175" s="146"/>
    </row>
    <row r="176" spans="1:1024" ht="54">
      <c r="A176" s="79"/>
      <c r="B176" s="137" t="s">
        <v>71</v>
      </c>
      <c r="C176" s="6"/>
      <c r="D176" s="105"/>
      <c r="F176" s="106"/>
      <c r="G176" s="38"/>
      <c r="AMJ176" s="1"/>
    </row>
    <row r="177" spans="1:1024" ht="162">
      <c r="A177" s="79"/>
      <c r="B177" s="137" t="s">
        <v>62</v>
      </c>
      <c r="C177" s="6"/>
      <c r="D177" s="105"/>
      <c r="F177" s="106"/>
      <c r="G177" s="38"/>
      <c r="AMJ177" s="1"/>
    </row>
    <row r="178" spans="1:1024">
      <c r="A178" s="84" t="s">
        <v>32</v>
      </c>
      <c r="B178" s="149"/>
      <c r="C178" s="73" t="s">
        <v>14</v>
      </c>
      <c r="D178" s="109">
        <v>1</v>
      </c>
      <c r="E178" s="24"/>
      <c r="F178" s="110">
        <f>D178*E178</f>
        <v>0</v>
      </c>
      <c r="G178" s="38"/>
      <c r="AMJ178" s="1"/>
    </row>
    <row r="179" spans="1:1024">
      <c r="A179" s="133"/>
      <c r="B179" s="136"/>
      <c r="C179" s="6"/>
      <c r="D179" s="7"/>
      <c r="G179" s="38"/>
      <c r="AMJ179" s="1"/>
    </row>
    <row r="180" spans="1:1024">
      <c r="A180" s="79">
        <f>A175+1</f>
        <v>2</v>
      </c>
      <c r="B180" s="144" t="s">
        <v>48</v>
      </c>
      <c r="C180" s="6"/>
      <c r="D180" s="145"/>
      <c r="E180" s="32"/>
      <c r="F180" s="146"/>
    </row>
    <row r="181" spans="1:1024" ht="36">
      <c r="A181" s="79"/>
      <c r="B181" s="137" t="s">
        <v>138</v>
      </c>
      <c r="C181" s="6"/>
      <c r="D181" s="105"/>
      <c r="F181" s="106"/>
      <c r="G181" s="38"/>
      <c r="AMJ181" s="1"/>
    </row>
    <row r="182" spans="1:1024" ht="54">
      <c r="A182" s="79"/>
      <c r="B182" s="137" t="s">
        <v>61</v>
      </c>
      <c r="C182" s="6"/>
      <c r="D182" s="105"/>
      <c r="F182" s="106"/>
      <c r="G182" s="38"/>
      <c r="AMJ182" s="1"/>
    </row>
    <row r="183" spans="1:1024">
      <c r="A183" s="84" t="s">
        <v>32</v>
      </c>
      <c r="B183" s="149"/>
      <c r="C183" s="73" t="s">
        <v>14</v>
      </c>
      <c r="D183" s="109">
        <v>1</v>
      </c>
      <c r="E183" s="24"/>
      <c r="F183" s="110">
        <f>D183*E183</f>
        <v>0</v>
      </c>
      <c r="G183" s="38"/>
      <c r="AMJ183" s="1"/>
    </row>
    <row r="184" spans="1:1024">
      <c r="A184" s="133"/>
      <c r="B184" s="136"/>
      <c r="C184" s="6"/>
      <c r="D184" s="7"/>
      <c r="G184" s="38"/>
      <c r="AMJ184" s="1"/>
    </row>
    <row r="185" spans="1:1024">
      <c r="A185" s="133"/>
      <c r="B185" s="136"/>
      <c r="C185" s="6"/>
      <c r="D185" s="105"/>
      <c r="F185" s="106"/>
      <c r="G185" s="38"/>
      <c r="AMJ185" s="1"/>
    </row>
    <row r="186" spans="1:1024">
      <c r="A186" s="79">
        <f>A180+1</f>
        <v>3</v>
      </c>
      <c r="B186" s="137" t="s">
        <v>94</v>
      </c>
      <c r="C186" s="6"/>
      <c r="D186" s="105"/>
      <c r="F186" s="106"/>
      <c r="G186" s="38"/>
      <c r="AMJ186" s="1"/>
    </row>
    <row r="187" spans="1:1024" ht="126">
      <c r="A187" s="133"/>
      <c r="B187" s="14" t="s">
        <v>152</v>
      </c>
      <c r="C187" s="6"/>
      <c r="D187" s="105"/>
      <c r="F187" s="106"/>
      <c r="G187" s="38"/>
      <c r="AMJ187" s="1"/>
    </row>
    <row r="188" spans="1:1024">
      <c r="A188" s="84" t="s">
        <v>32</v>
      </c>
      <c r="B188" s="192" t="s">
        <v>139</v>
      </c>
      <c r="C188" s="73" t="s">
        <v>14</v>
      </c>
      <c r="D188" s="109">
        <v>1</v>
      </c>
      <c r="E188" s="24"/>
      <c r="F188" s="110">
        <f>D188*E188</f>
        <v>0</v>
      </c>
      <c r="G188" s="38"/>
      <c r="AMJ188" s="1"/>
    </row>
    <row r="189" spans="1:1024">
      <c r="A189" s="133"/>
      <c r="B189" s="136"/>
      <c r="C189" s="6"/>
      <c r="D189" s="105"/>
      <c r="F189" s="106"/>
      <c r="G189" s="38"/>
      <c r="AMJ189" s="1"/>
    </row>
    <row r="190" spans="1:1024">
      <c r="A190" s="79">
        <f>A186+1</f>
        <v>4</v>
      </c>
      <c r="B190" s="137" t="s">
        <v>95</v>
      </c>
      <c r="C190" s="6"/>
      <c r="D190" s="105"/>
      <c r="F190" s="106"/>
      <c r="G190" s="38"/>
      <c r="AMJ190" s="1"/>
    </row>
    <row r="191" spans="1:1024" ht="108">
      <c r="A191" s="133"/>
      <c r="B191" s="137" t="s">
        <v>147</v>
      </c>
      <c r="C191" s="6"/>
      <c r="D191" s="105"/>
      <c r="F191" s="106"/>
      <c r="G191" s="38"/>
      <c r="AMJ191" s="1"/>
    </row>
    <row r="192" spans="1:1024">
      <c r="A192" s="84" t="s">
        <v>32</v>
      </c>
      <c r="B192" s="192" t="s">
        <v>139</v>
      </c>
      <c r="C192" s="73" t="s">
        <v>14</v>
      </c>
      <c r="D192" s="109">
        <v>1</v>
      </c>
      <c r="E192" s="24"/>
      <c r="F192" s="110">
        <f>D192*E192</f>
        <v>0</v>
      </c>
      <c r="G192" s="38"/>
      <c r="AMJ192" s="1"/>
    </row>
    <row r="193" spans="1:1024">
      <c r="A193" s="133"/>
      <c r="B193" s="136"/>
      <c r="C193" s="6"/>
      <c r="D193" s="105"/>
      <c r="F193" s="106"/>
      <c r="G193" s="38"/>
      <c r="AMJ193" s="1"/>
    </row>
    <row r="194" spans="1:1024">
      <c r="A194" s="79">
        <f>A190+1</f>
        <v>5</v>
      </c>
      <c r="B194" s="14" t="s">
        <v>69</v>
      </c>
      <c r="C194" s="6"/>
      <c r="D194" s="105"/>
      <c r="F194" s="106"/>
      <c r="G194" s="38"/>
      <c r="AMJ194" s="1"/>
    </row>
    <row r="195" spans="1:1024" ht="54">
      <c r="A195" s="79"/>
      <c r="B195" s="14" t="s">
        <v>70</v>
      </c>
      <c r="C195" s="6"/>
      <c r="D195" s="105"/>
      <c r="F195" s="106"/>
      <c r="G195" s="38"/>
      <c r="AMJ195" s="1"/>
    </row>
    <row r="196" spans="1:1024">
      <c r="A196" s="84" t="s">
        <v>32</v>
      </c>
      <c r="B196" s="149"/>
      <c r="C196" s="73" t="s">
        <v>14</v>
      </c>
      <c r="D196" s="109">
        <v>1</v>
      </c>
      <c r="E196" s="24"/>
      <c r="F196" s="110">
        <f>D196*E196</f>
        <v>0</v>
      </c>
      <c r="G196" s="38"/>
      <c r="AMJ196" s="1"/>
    </row>
    <row r="197" spans="1:1024">
      <c r="A197" s="133"/>
      <c r="B197" s="136"/>
      <c r="C197" s="6"/>
      <c r="D197" s="105"/>
      <c r="F197" s="106"/>
      <c r="G197" s="38"/>
      <c r="AMJ197" s="1"/>
    </row>
    <row r="198" spans="1:1024">
      <c r="A198" s="79">
        <f>A194+1</f>
        <v>6</v>
      </c>
      <c r="B198" s="137" t="s">
        <v>96</v>
      </c>
      <c r="C198" s="6"/>
      <c r="D198" s="105"/>
      <c r="F198" s="106"/>
      <c r="G198" s="38"/>
      <c r="AMJ198" s="1"/>
    </row>
    <row r="199" spans="1:1024" ht="36">
      <c r="A199" s="79"/>
      <c r="B199" s="137" t="s">
        <v>148</v>
      </c>
      <c r="C199" s="6"/>
      <c r="D199" s="105"/>
      <c r="F199" s="106"/>
      <c r="G199" s="38"/>
      <c r="AMJ199" s="1"/>
    </row>
    <row r="200" spans="1:1024">
      <c r="A200" s="84" t="s">
        <v>32</v>
      </c>
      <c r="B200" s="149"/>
      <c r="C200" s="73" t="s">
        <v>14</v>
      </c>
      <c r="D200" s="109">
        <v>1</v>
      </c>
      <c r="E200" s="24"/>
      <c r="F200" s="110">
        <f>D200*E200</f>
        <v>0</v>
      </c>
      <c r="G200" s="38"/>
      <c r="AMJ200" s="1"/>
    </row>
    <row r="201" spans="1:1024">
      <c r="A201" s="133"/>
      <c r="B201" s="136"/>
      <c r="C201" s="6"/>
      <c r="D201" s="105"/>
      <c r="F201" s="106"/>
      <c r="G201" s="38"/>
      <c r="AMJ201" s="1"/>
    </row>
    <row r="202" spans="1:1024">
      <c r="A202" s="79">
        <f>A198+1</f>
        <v>7</v>
      </c>
      <c r="B202" s="137" t="s">
        <v>153</v>
      </c>
      <c r="C202" s="6"/>
      <c r="D202" s="105"/>
      <c r="F202" s="106"/>
      <c r="G202" s="38"/>
      <c r="AMJ202" s="1"/>
    </row>
    <row r="203" spans="1:1024" ht="54">
      <c r="A203" s="79"/>
      <c r="B203" s="137" t="s">
        <v>154</v>
      </c>
      <c r="C203" s="6"/>
      <c r="D203" s="105"/>
      <c r="F203" s="106"/>
      <c r="G203" s="38"/>
      <c r="AMJ203" s="1"/>
    </row>
    <row r="204" spans="1:1024">
      <c r="A204" s="84" t="s">
        <v>32</v>
      </c>
      <c r="B204" s="149"/>
      <c r="C204" s="73" t="s">
        <v>14</v>
      </c>
      <c r="D204" s="109">
        <v>1</v>
      </c>
      <c r="E204" s="24"/>
      <c r="F204" s="110">
        <f>D204*E204</f>
        <v>0</v>
      </c>
      <c r="G204" s="38"/>
      <c r="AMJ204" s="1"/>
    </row>
    <row r="205" spans="1:1024">
      <c r="A205" s="133"/>
      <c r="B205" s="136"/>
      <c r="C205" s="6"/>
      <c r="D205" s="105"/>
      <c r="F205" s="106"/>
      <c r="G205" s="38"/>
      <c r="AMJ205" s="1"/>
    </row>
    <row r="206" spans="1:1024">
      <c r="A206" s="79">
        <f>A202+1</f>
        <v>8</v>
      </c>
      <c r="B206" s="137" t="s">
        <v>155</v>
      </c>
      <c r="C206" s="6"/>
      <c r="D206" s="105"/>
      <c r="F206" s="106"/>
      <c r="G206" s="38"/>
      <c r="AMJ206" s="1"/>
    </row>
    <row r="207" spans="1:1024">
      <c r="A207" s="79"/>
      <c r="B207" s="137" t="s">
        <v>156</v>
      </c>
      <c r="C207" s="6"/>
      <c r="D207" s="105"/>
      <c r="F207" s="106"/>
      <c r="G207" s="38"/>
      <c r="AMJ207" s="1"/>
    </row>
    <row r="208" spans="1:1024">
      <c r="A208" s="84" t="s">
        <v>32</v>
      </c>
      <c r="B208" s="149"/>
      <c r="C208" s="73" t="s">
        <v>14</v>
      </c>
      <c r="D208" s="109">
        <v>1</v>
      </c>
      <c r="E208" s="24"/>
      <c r="F208" s="110">
        <f>D208*E208</f>
        <v>0</v>
      </c>
      <c r="G208" s="38"/>
      <c r="AMJ208" s="1"/>
    </row>
    <row r="209" spans="1:1025">
      <c r="A209" s="133"/>
      <c r="B209" s="136"/>
      <c r="C209" s="6"/>
      <c r="D209" s="105"/>
      <c r="F209" s="106"/>
      <c r="G209" s="38"/>
      <c r="AMJ209" s="1"/>
    </row>
    <row r="210" spans="1:1025">
      <c r="A210" s="79">
        <f>A206+1</f>
        <v>9</v>
      </c>
      <c r="B210" s="137" t="s">
        <v>157</v>
      </c>
      <c r="C210" s="6"/>
      <c r="D210" s="105"/>
      <c r="F210" s="106"/>
      <c r="G210" s="38"/>
      <c r="AMJ210" s="1"/>
    </row>
    <row r="211" spans="1:1025" ht="144">
      <c r="A211" s="79"/>
      <c r="B211" s="137" t="s">
        <v>158</v>
      </c>
      <c r="C211" s="6"/>
      <c r="D211" s="105"/>
      <c r="F211" s="106"/>
      <c r="G211" s="38"/>
      <c r="AMJ211" s="1"/>
    </row>
    <row r="212" spans="1:1025">
      <c r="A212" s="84" t="s">
        <v>32</v>
      </c>
      <c r="B212" s="149"/>
      <c r="C212" s="73" t="s">
        <v>14</v>
      </c>
      <c r="D212" s="109">
        <v>1</v>
      </c>
      <c r="E212" s="24"/>
      <c r="F212" s="110">
        <f>D212*E212</f>
        <v>0</v>
      </c>
      <c r="G212" s="38"/>
      <c r="AMJ212" s="1"/>
    </row>
    <row r="213" spans="1:1025">
      <c r="A213" s="45"/>
      <c r="B213" s="136"/>
      <c r="C213" s="6"/>
      <c r="D213" s="105"/>
      <c r="F213" s="106"/>
    </row>
    <row r="214" spans="1:1025">
      <c r="A214" s="45"/>
      <c r="B214" s="111"/>
      <c r="C214" s="6"/>
      <c r="D214" s="105"/>
      <c r="F214" s="106"/>
    </row>
    <row r="215" spans="1:1025">
      <c r="A215" s="46"/>
      <c r="B215" s="112" t="str">
        <f>B171</f>
        <v>VODOINSTELATERSKI RADOVI</v>
      </c>
      <c r="C215" s="11"/>
      <c r="D215" s="12"/>
      <c r="E215" s="25"/>
      <c r="F215" s="41">
        <f>SUM(F177:F214)</f>
        <v>0</v>
      </c>
    </row>
    <row r="216" spans="1:1025">
      <c r="A216" s="45"/>
      <c r="B216" s="104"/>
      <c r="C216" s="6"/>
      <c r="D216" s="105"/>
      <c r="F216" s="106"/>
    </row>
    <row r="217" spans="1:1025">
      <c r="A217" s="69">
        <f>A171+1</f>
        <v>9</v>
      </c>
      <c r="B217" s="118" t="s">
        <v>64</v>
      </c>
      <c r="C217" s="9"/>
      <c r="D217" s="10"/>
      <c r="E217" s="22"/>
      <c r="F217" s="23"/>
    </row>
    <row r="218" spans="1:1025">
      <c r="A218" s="45"/>
      <c r="B218" s="111"/>
      <c r="C218" s="15"/>
      <c r="D218" s="105"/>
      <c r="E218" s="31"/>
      <c r="F218" s="106"/>
    </row>
    <row r="219" spans="1:1025" s="36" customFormat="1" ht="18.75">
      <c r="A219" s="150"/>
      <c r="B219" s="151"/>
      <c r="C219" s="152"/>
      <c r="D219" s="153"/>
      <c r="E219" s="52"/>
      <c r="F219" s="154"/>
      <c r="G219" s="53"/>
      <c r="H219" s="54"/>
      <c r="I219" s="35"/>
      <c r="J219" s="35"/>
      <c r="K219" s="35"/>
      <c r="L219" s="35"/>
      <c r="M219" s="35"/>
      <c r="N219" s="35"/>
      <c r="O219" s="35"/>
      <c r="P219" s="35"/>
      <c r="Q219" s="35"/>
      <c r="R219" s="35"/>
      <c r="S219" s="35"/>
      <c r="T219" s="35"/>
      <c r="U219" s="35"/>
      <c r="V219" s="35"/>
      <c r="W219" s="35"/>
      <c r="X219" s="35"/>
      <c r="Y219" s="35"/>
      <c r="Z219" s="35"/>
      <c r="AA219" s="35"/>
      <c r="AB219" s="35"/>
      <c r="AC219" s="35"/>
      <c r="AD219" s="35"/>
      <c r="AE219" s="35"/>
      <c r="AF219" s="35"/>
      <c r="AG219" s="35"/>
      <c r="AH219" s="35"/>
      <c r="AI219" s="35"/>
      <c r="AJ219" s="35"/>
      <c r="AK219" s="35"/>
      <c r="AL219" s="35"/>
      <c r="AM219" s="35"/>
      <c r="AN219" s="35"/>
      <c r="AO219" s="35"/>
      <c r="AP219" s="35"/>
      <c r="AQ219" s="35"/>
      <c r="AR219" s="35"/>
      <c r="AS219" s="35"/>
      <c r="AT219" s="35"/>
      <c r="AU219" s="35"/>
      <c r="AV219" s="35"/>
      <c r="AW219" s="35"/>
      <c r="AX219" s="35"/>
      <c r="AY219" s="35"/>
      <c r="AZ219" s="35"/>
      <c r="BA219" s="35"/>
      <c r="BB219" s="35"/>
      <c r="BC219" s="35"/>
      <c r="BD219" s="35"/>
      <c r="BE219" s="35"/>
      <c r="BF219" s="35"/>
      <c r="BG219" s="35"/>
      <c r="BH219" s="35"/>
      <c r="BI219" s="35"/>
      <c r="BJ219" s="35"/>
      <c r="BK219" s="35"/>
      <c r="BL219" s="35"/>
      <c r="BM219" s="35"/>
      <c r="BN219" s="35"/>
      <c r="BO219" s="35"/>
      <c r="BP219" s="35"/>
      <c r="BQ219" s="35"/>
      <c r="BR219" s="35"/>
      <c r="BS219" s="35"/>
      <c r="BT219" s="35"/>
      <c r="BU219" s="35"/>
      <c r="BV219" s="35"/>
      <c r="BW219" s="35"/>
      <c r="BX219" s="35"/>
      <c r="BY219" s="35"/>
      <c r="BZ219" s="35"/>
      <c r="CA219" s="35"/>
      <c r="CB219" s="35"/>
      <c r="CC219" s="35"/>
      <c r="CD219" s="35"/>
      <c r="CE219" s="35"/>
      <c r="CF219" s="35"/>
      <c r="CG219" s="35"/>
      <c r="CH219" s="35"/>
      <c r="CI219" s="35"/>
      <c r="CJ219" s="35"/>
      <c r="CK219" s="35"/>
      <c r="CL219" s="35"/>
      <c r="CM219" s="35"/>
      <c r="CN219" s="35"/>
      <c r="CO219" s="35"/>
      <c r="CP219" s="35"/>
      <c r="CQ219" s="35"/>
      <c r="CR219" s="35"/>
      <c r="CS219" s="35"/>
      <c r="CT219" s="35"/>
      <c r="CU219" s="35"/>
      <c r="CV219" s="35"/>
      <c r="CW219" s="35"/>
      <c r="CX219" s="35"/>
      <c r="CY219" s="35"/>
      <c r="CZ219" s="35"/>
      <c r="DA219" s="35"/>
      <c r="DB219" s="35"/>
      <c r="DC219" s="35"/>
      <c r="DD219" s="35"/>
      <c r="DE219" s="35"/>
      <c r="DF219" s="35"/>
      <c r="DG219" s="35"/>
      <c r="DH219" s="35"/>
      <c r="DI219" s="35"/>
      <c r="DJ219" s="35"/>
      <c r="DK219" s="35"/>
      <c r="DL219" s="35"/>
      <c r="DM219" s="35"/>
      <c r="DN219" s="35"/>
      <c r="DO219" s="35"/>
      <c r="DP219" s="35"/>
      <c r="DQ219" s="35"/>
      <c r="DR219" s="35"/>
      <c r="DS219" s="35"/>
      <c r="DT219" s="35"/>
      <c r="DU219" s="35"/>
      <c r="DV219" s="35"/>
      <c r="DW219" s="35"/>
      <c r="DX219" s="35"/>
      <c r="DY219" s="35"/>
      <c r="DZ219" s="35"/>
      <c r="EA219" s="35"/>
      <c r="EB219" s="35"/>
      <c r="EC219" s="35"/>
      <c r="ED219" s="35"/>
      <c r="EE219" s="35"/>
      <c r="EF219" s="35"/>
      <c r="EG219" s="35"/>
      <c r="EH219" s="35"/>
      <c r="EI219" s="35"/>
      <c r="EJ219" s="35"/>
      <c r="EK219" s="35"/>
      <c r="EL219" s="35"/>
      <c r="EM219" s="35"/>
      <c r="EN219" s="35"/>
      <c r="EO219" s="35"/>
      <c r="EP219" s="35"/>
      <c r="EQ219" s="35"/>
      <c r="ER219" s="35"/>
      <c r="ES219" s="35"/>
      <c r="ET219" s="35"/>
      <c r="EU219" s="35"/>
      <c r="EV219" s="35"/>
      <c r="EW219" s="35"/>
      <c r="EX219" s="35"/>
      <c r="EY219" s="35"/>
      <c r="EZ219" s="35"/>
      <c r="FA219" s="35"/>
      <c r="FB219" s="35"/>
      <c r="FC219" s="35"/>
      <c r="FD219" s="35"/>
      <c r="FE219" s="35"/>
      <c r="FF219" s="35"/>
      <c r="FG219" s="35"/>
      <c r="FH219" s="35"/>
      <c r="FI219" s="35"/>
      <c r="FJ219" s="35"/>
      <c r="FK219" s="35"/>
      <c r="FL219" s="35"/>
      <c r="FM219" s="35"/>
      <c r="FN219" s="35"/>
      <c r="FO219" s="35"/>
      <c r="FP219" s="35"/>
      <c r="FQ219" s="35"/>
      <c r="FR219" s="35"/>
      <c r="FS219" s="35"/>
      <c r="FT219" s="35"/>
      <c r="FU219" s="35"/>
      <c r="FV219" s="35"/>
      <c r="FW219" s="35"/>
      <c r="FX219" s="35"/>
      <c r="FY219" s="35"/>
      <c r="FZ219" s="35"/>
      <c r="GA219" s="35"/>
      <c r="GB219" s="35"/>
      <c r="GC219" s="35"/>
      <c r="GD219" s="35"/>
      <c r="GE219" s="35"/>
      <c r="GF219" s="35"/>
      <c r="GG219" s="35"/>
      <c r="GH219" s="35"/>
      <c r="GI219" s="35"/>
      <c r="GJ219" s="35"/>
      <c r="GK219" s="35"/>
      <c r="GL219" s="35"/>
      <c r="GM219" s="35"/>
      <c r="GN219" s="35"/>
      <c r="GO219" s="35"/>
      <c r="GP219" s="35"/>
      <c r="GQ219" s="35"/>
      <c r="GR219" s="35"/>
      <c r="GS219" s="35"/>
      <c r="GT219" s="35"/>
      <c r="GU219" s="35"/>
      <c r="GV219" s="35"/>
      <c r="GW219" s="35"/>
      <c r="GX219" s="35"/>
      <c r="GY219" s="35"/>
      <c r="GZ219" s="35"/>
      <c r="HA219" s="35"/>
      <c r="HB219" s="35"/>
      <c r="HC219" s="35"/>
      <c r="HD219" s="35"/>
      <c r="HE219" s="35"/>
      <c r="HF219" s="35"/>
      <c r="HG219" s="35"/>
      <c r="HH219" s="35"/>
      <c r="HI219" s="35"/>
      <c r="HJ219" s="35"/>
      <c r="HK219" s="35"/>
      <c r="HL219" s="35"/>
      <c r="HM219" s="35"/>
      <c r="HN219" s="35"/>
      <c r="HO219" s="35"/>
      <c r="HP219" s="35"/>
      <c r="HQ219" s="35"/>
      <c r="HR219" s="35"/>
      <c r="HS219" s="35"/>
      <c r="HT219" s="35"/>
      <c r="HU219" s="35"/>
      <c r="HV219" s="35"/>
      <c r="HW219" s="35"/>
      <c r="HX219" s="35"/>
      <c r="HY219" s="35"/>
      <c r="HZ219" s="35"/>
      <c r="IA219" s="35"/>
      <c r="IB219" s="35"/>
      <c r="IC219" s="35"/>
      <c r="ID219" s="35"/>
      <c r="IE219" s="35"/>
      <c r="IF219" s="35"/>
      <c r="IG219" s="35"/>
      <c r="IH219" s="35"/>
      <c r="II219" s="35"/>
      <c r="IJ219" s="35"/>
      <c r="IK219" s="35"/>
      <c r="IL219" s="35"/>
      <c r="IM219" s="35"/>
      <c r="IN219" s="35"/>
      <c r="IO219" s="35"/>
      <c r="IP219" s="35"/>
      <c r="IQ219" s="35"/>
      <c r="IR219" s="35"/>
      <c r="IS219" s="35"/>
      <c r="IT219" s="35"/>
      <c r="IU219" s="35"/>
      <c r="IV219" s="35"/>
      <c r="IW219" s="35"/>
      <c r="IX219" s="35"/>
      <c r="IY219" s="35"/>
      <c r="IZ219" s="35"/>
      <c r="JA219" s="35"/>
      <c r="JB219" s="35"/>
      <c r="JC219" s="35"/>
      <c r="JD219" s="35"/>
      <c r="JE219" s="35"/>
      <c r="JF219" s="35"/>
      <c r="JG219" s="35"/>
      <c r="JH219" s="35"/>
      <c r="JI219" s="35"/>
      <c r="JJ219" s="35"/>
      <c r="JK219" s="35"/>
      <c r="JL219" s="35"/>
      <c r="JM219" s="35"/>
      <c r="JN219" s="35"/>
      <c r="JO219" s="35"/>
      <c r="JP219" s="35"/>
      <c r="JQ219" s="35"/>
      <c r="JR219" s="35"/>
      <c r="JS219" s="35"/>
      <c r="JT219" s="35"/>
      <c r="JU219" s="35"/>
      <c r="JV219" s="35"/>
      <c r="JW219" s="35"/>
      <c r="JX219" s="35"/>
      <c r="JY219" s="35"/>
      <c r="JZ219" s="35"/>
      <c r="KA219" s="35"/>
      <c r="KB219" s="35"/>
      <c r="KC219" s="35"/>
      <c r="KD219" s="35"/>
      <c r="KE219" s="35"/>
      <c r="KF219" s="35"/>
      <c r="KG219" s="35"/>
      <c r="KH219" s="35"/>
      <c r="KI219" s="35"/>
      <c r="KJ219" s="35"/>
      <c r="KK219" s="35"/>
      <c r="KL219" s="35"/>
      <c r="KM219" s="35"/>
      <c r="KN219" s="35"/>
      <c r="KO219" s="35"/>
      <c r="KP219" s="35"/>
      <c r="KQ219" s="35"/>
      <c r="KR219" s="35"/>
      <c r="KS219" s="35"/>
      <c r="KT219" s="35"/>
      <c r="KU219" s="35"/>
      <c r="KV219" s="35"/>
      <c r="KW219" s="35"/>
      <c r="KX219" s="35"/>
      <c r="KY219" s="35"/>
      <c r="KZ219" s="35"/>
      <c r="LA219" s="35"/>
      <c r="LB219" s="35"/>
      <c r="LC219" s="35"/>
      <c r="LD219" s="35"/>
      <c r="LE219" s="35"/>
      <c r="LF219" s="35"/>
      <c r="LG219" s="35"/>
      <c r="LH219" s="35"/>
      <c r="LI219" s="35"/>
      <c r="LJ219" s="35"/>
      <c r="LK219" s="35"/>
      <c r="LL219" s="35"/>
      <c r="LM219" s="35"/>
      <c r="LN219" s="35"/>
      <c r="LO219" s="35"/>
      <c r="LP219" s="35"/>
      <c r="LQ219" s="35"/>
      <c r="LR219" s="35"/>
      <c r="LS219" s="35"/>
      <c r="LT219" s="35"/>
      <c r="LU219" s="35"/>
      <c r="LV219" s="35"/>
      <c r="LW219" s="35"/>
      <c r="LX219" s="35"/>
      <c r="LY219" s="35"/>
      <c r="LZ219" s="35"/>
      <c r="MA219" s="35"/>
      <c r="MB219" s="35"/>
      <c r="MC219" s="35"/>
      <c r="MD219" s="35"/>
      <c r="ME219" s="35"/>
      <c r="MF219" s="35"/>
      <c r="MG219" s="35"/>
      <c r="MH219" s="35"/>
      <c r="MI219" s="35"/>
      <c r="MJ219" s="35"/>
      <c r="MK219" s="35"/>
      <c r="ML219" s="35"/>
      <c r="MM219" s="35"/>
      <c r="MN219" s="35"/>
      <c r="MO219" s="35"/>
      <c r="MP219" s="35"/>
      <c r="MQ219" s="35"/>
      <c r="MR219" s="35"/>
      <c r="MS219" s="35"/>
      <c r="MT219" s="35"/>
      <c r="MU219" s="35"/>
      <c r="MV219" s="35"/>
      <c r="MW219" s="35"/>
      <c r="MX219" s="35"/>
      <c r="MY219" s="35"/>
      <c r="MZ219" s="35"/>
      <c r="NA219" s="35"/>
      <c r="NB219" s="35"/>
      <c r="NC219" s="35"/>
      <c r="ND219" s="35"/>
      <c r="NE219" s="35"/>
      <c r="NF219" s="35"/>
      <c r="NG219" s="35"/>
      <c r="NH219" s="35"/>
      <c r="NI219" s="35"/>
      <c r="NJ219" s="35"/>
      <c r="NK219" s="35"/>
      <c r="NL219" s="35"/>
      <c r="NM219" s="35"/>
      <c r="NN219" s="35"/>
      <c r="NO219" s="35"/>
      <c r="NP219" s="35"/>
      <c r="NQ219" s="35"/>
      <c r="NR219" s="35"/>
      <c r="NS219" s="35"/>
      <c r="NT219" s="35"/>
      <c r="NU219" s="35"/>
      <c r="NV219" s="35"/>
      <c r="NW219" s="35"/>
      <c r="NX219" s="35"/>
      <c r="NY219" s="35"/>
      <c r="NZ219" s="35"/>
      <c r="OA219" s="35"/>
      <c r="OB219" s="35"/>
      <c r="OC219" s="35"/>
      <c r="OD219" s="35"/>
      <c r="OE219" s="35"/>
      <c r="OF219" s="35"/>
      <c r="OG219" s="35"/>
      <c r="OH219" s="35"/>
      <c r="OI219" s="35"/>
      <c r="OJ219" s="35"/>
      <c r="OK219" s="35"/>
      <c r="OL219" s="35"/>
      <c r="OM219" s="35"/>
      <c r="ON219" s="35"/>
      <c r="OO219" s="35"/>
      <c r="OP219" s="35"/>
      <c r="OQ219" s="35"/>
      <c r="OR219" s="35"/>
      <c r="OS219" s="35"/>
      <c r="OT219" s="35"/>
      <c r="OU219" s="35"/>
      <c r="OV219" s="35"/>
      <c r="OW219" s="35"/>
      <c r="OX219" s="35"/>
      <c r="OY219" s="35"/>
      <c r="OZ219" s="35"/>
      <c r="PA219" s="35"/>
      <c r="PB219" s="35"/>
      <c r="PC219" s="35"/>
      <c r="PD219" s="35"/>
      <c r="PE219" s="35"/>
      <c r="PF219" s="35"/>
      <c r="PG219" s="35"/>
      <c r="PH219" s="35"/>
      <c r="PI219" s="35"/>
      <c r="PJ219" s="35"/>
      <c r="PK219" s="35"/>
      <c r="PL219" s="35"/>
      <c r="PM219" s="35"/>
      <c r="PN219" s="35"/>
      <c r="PO219" s="35"/>
      <c r="PP219" s="35"/>
      <c r="PQ219" s="35"/>
      <c r="PR219" s="35"/>
      <c r="PS219" s="35"/>
      <c r="PT219" s="35"/>
      <c r="PU219" s="35"/>
      <c r="PV219" s="35"/>
      <c r="PW219" s="35"/>
      <c r="PX219" s="35"/>
      <c r="PY219" s="35"/>
      <c r="PZ219" s="35"/>
      <c r="QA219" s="35"/>
      <c r="QB219" s="35"/>
      <c r="QC219" s="35"/>
      <c r="QD219" s="35"/>
      <c r="QE219" s="35"/>
      <c r="QF219" s="35"/>
      <c r="QG219" s="35"/>
      <c r="QH219" s="35"/>
      <c r="QI219" s="35"/>
      <c r="QJ219" s="35"/>
      <c r="QK219" s="35"/>
      <c r="QL219" s="35"/>
      <c r="QM219" s="35"/>
      <c r="QN219" s="35"/>
      <c r="QO219" s="35"/>
      <c r="QP219" s="35"/>
      <c r="QQ219" s="35"/>
      <c r="QR219" s="35"/>
      <c r="QS219" s="35"/>
      <c r="QT219" s="35"/>
      <c r="QU219" s="35"/>
      <c r="QV219" s="35"/>
      <c r="QW219" s="35"/>
      <c r="QX219" s="35"/>
      <c r="QY219" s="35"/>
      <c r="QZ219" s="35"/>
      <c r="RA219" s="35"/>
      <c r="RB219" s="35"/>
      <c r="RC219" s="35"/>
      <c r="RD219" s="35"/>
      <c r="RE219" s="35"/>
      <c r="RF219" s="35"/>
      <c r="RG219" s="35"/>
      <c r="RH219" s="35"/>
      <c r="RI219" s="35"/>
      <c r="RJ219" s="35"/>
      <c r="RK219" s="35"/>
      <c r="RL219" s="35"/>
      <c r="RM219" s="35"/>
      <c r="RN219" s="35"/>
      <c r="RO219" s="35"/>
      <c r="RP219" s="35"/>
      <c r="RQ219" s="35"/>
      <c r="RR219" s="35"/>
      <c r="RS219" s="35"/>
      <c r="RT219" s="35"/>
      <c r="RU219" s="35"/>
      <c r="RV219" s="35"/>
      <c r="RW219" s="35"/>
      <c r="RX219" s="35"/>
      <c r="RY219" s="35"/>
      <c r="RZ219" s="35"/>
      <c r="SA219" s="35"/>
      <c r="SB219" s="35"/>
      <c r="SC219" s="35"/>
      <c r="SD219" s="35"/>
      <c r="SE219" s="35"/>
      <c r="SF219" s="35"/>
      <c r="SG219" s="35"/>
      <c r="SH219" s="35"/>
      <c r="SI219" s="35"/>
      <c r="SJ219" s="35"/>
      <c r="SK219" s="35"/>
      <c r="SL219" s="35"/>
      <c r="SM219" s="35"/>
      <c r="SN219" s="35"/>
      <c r="SO219" s="35"/>
      <c r="SP219" s="35"/>
      <c r="SQ219" s="35"/>
      <c r="SR219" s="35"/>
      <c r="SS219" s="35"/>
      <c r="ST219" s="35"/>
      <c r="SU219" s="35"/>
      <c r="SV219" s="35"/>
      <c r="SW219" s="35"/>
      <c r="SX219" s="35"/>
      <c r="SY219" s="35"/>
      <c r="SZ219" s="35"/>
      <c r="TA219" s="35"/>
      <c r="TB219" s="35"/>
      <c r="TC219" s="35"/>
      <c r="TD219" s="35"/>
      <c r="TE219" s="35"/>
      <c r="TF219" s="35"/>
      <c r="TG219" s="35"/>
      <c r="TH219" s="35"/>
      <c r="TI219" s="35"/>
      <c r="TJ219" s="35"/>
      <c r="TK219" s="35"/>
      <c r="TL219" s="35"/>
      <c r="TM219" s="35"/>
      <c r="TN219" s="35"/>
      <c r="TO219" s="35"/>
      <c r="TP219" s="35"/>
      <c r="TQ219" s="35"/>
      <c r="TR219" s="35"/>
      <c r="TS219" s="35"/>
      <c r="TT219" s="35"/>
      <c r="TU219" s="35"/>
      <c r="TV219" s="35"/>
      <c r="TW219" s="35"/>
      <c r="TX219" s="35"/>
      <c r="TY219" s="35"/>
      <c r="TZ219" s="35"/>
      <c r="UA219" s="35"/>
      <c r="UB219" s="35"/>
      <c r="UC219" s="35"/>
      <c r="UD219" s="35"/>
      <c r="UE219" s="35"/>
      <c r="UF219" s="35"/>
      <c r="UG219" s="35"/>
      <c r="UH219" s="35"/>
      <c r="UI219" s="35"/>
      <c r="UJ219" s="35"/>
      <c r="UK219" s="35"/>
      <c r="UL219" s="35"/>
      <c r="UM219" s="35"/>
      <c r="UN219" s="35"/>
      <c r="UO219" s="35"/>
      <c r="UP219" s="35"/>
      <c r="UQ219" s="35"/>
      <c r="UR219" s="35"/>
      <c r="US219" s="35"/>
      <c r="UT219" s="35"/>
      <c r="UU219" s="35"/>
      <c r="UV219" s="35"/>
      <c r="UW219" s="35"/>
      <c r="UX219" s="35"/>
      <c r="UY219" s="35"/>
      <c r="UZ219" s="35"/>
      <c r="VA219" s="35"/>
      <c r="VB219" s="35"/>
      <c r="VC219" s="35"/>
      <c r="VD219" s="35"/>
      <c r="VE219" s="35"/>
      <c r="VF219" s="35"/>
      <c r="VG219" s="35"/>
      <c r="VH219" s="35"/>
      <c r="VI219" s="35"/>
      <c r="VJ219" s="35"/>
      <c r="VK219" s="35"/>
      <c r="VL219" s="35"/>
      <c r="VM219" s="35"/>
      <c r="VN219" s="35"/>
      <c r="VO219" s="35"/>
      <c r="VP219" s="35"/>
      <c r="VQ219" s="35"/>
      <c r="VR219" s="35"/>
      <c r="VS219" s="35"/>
      <c r="VT219" s="35"/>
      <c r="VU219" s="35"/>
      <c r="VV219" s="35"/>
      <c r="VW219" s="35"/>
      <c r="VX219" s="35"/>
      <c r="VY219" s="35"/>
      <c r="VZ219" s="35"/>
      <c r="WA219" s="35"/>
      <c r="WB219" s="35"/>
      <c r="WC219" s="35"/>
      <c r="WD219" s="35"/>
      <c r="WE219" s="35"/>
      <c r="WF219" s="35"/>
      <c r="WG219" s="35"/>
      <c r="WH219" s="35"/>
      <c r="WI219" s="35"/>
      <c r="WJ219" s="35"/>
      <c r="WK219" s="35"/>
      <c r="WL219" s="35"/>
      <c r="WM219" s="35"/>
      <c r="WN219" s="35"/>
      <c r="WO219" s="35"/>
      <c r="WP219" s="35"/>
      <c r="WQ219" s="35"/>
      <c r="WR219" s="35"/>
      <c r="WS219" s="35"/>
      <c r="WT219" s="35"/>
      <c r="WU219" s="35"/>
      <c r="WV219" s="35"/>
      <c r="WW219" s="35"/>
      <c r="WX219" s="35"/>
      <c r="WY219" s="35"/>
      <c r="WZ219" s="35"/>
      <c r="XA219" s="35"/>
      <c r="XB219" s="35"/>
      <c r="XC219" s="35"/>
      <c r="XD219" s="35"/>
      <c r="XE219" s="35"/>
      <c r="XF219" s="35"/>
      <c r="XG219" s="35"/>
      <c r="XH219" s="35"/>
      <c r="XI219" s="35"/>
      <c r="XJ219" s="35"/>
      <c r="XK219" s="35"/>
      <c r="XL219" s="35"/>
      <c r="XM219" s="35"/>
      <c r="XN219" s="35"/>
      <c r="XO219" s="35"/>
      <c r="XP219" s="35"/>
      <c r="XQ219" s="35"/>
      <c r="XR219" s="35"/>
      <c r="XS219" s="35"/>
      <c r="XT219" s="35"/>
      <c r="XU219" s="35"/>
      <c r="XV219" s="35"/>
      <c r="XW219" s="35"/>
      <c r="XX219" s="35"/>
      <c r="XY219" s="35"/>
      <c r="XZ219" s="35"/>
      <c r="YA219" s="35"/>
      <c r="YB219" s="35"/>
      <c r="YC219" s="35"/>
      <c r="YD219" s="35"/>
      <c r="YE219" s="35"/>
      <c r="YF219" s="35"/>
      <c r="YG219" s="35"/>
      <c r="YH219" s="35"/>
      <c r="YI219" s="35"/>
      <c r="YJ219" s="35"/>
      <c r="YK219" s="35"/>
      <c r="YL219" s="35"/>
      <c r="YM219" s="35"/>
      <c r="YN219" s="35"/>
      <c r="YO219" s="35"/>
      <c r="YP219" s="35"/>
      <c r="YQ219" s="35"/>
      <c r="YR219" s="35"/>
      <c r="YS219" s="35"/>
      <c r="YT219" s="35"/>
      <c r="YU219" s="35"/>
      <c r="YV219" s="35"/>
      <c r="YW219" s="35"/>
      <c r="YX219" s="35"/>
      <c r="YY219" s="35"/>
      <c r="YZ219" s="35"/>
      <c r="ZA219" s="35"/>
      <c r="ZB219" s="35"/>
      <c r="ZC219" s="35"/>
      <c r="ZD219" s="35"/>
      <c r="ZE219" s="35"/>
      <c r="ZF219" s="35"/>
      <c r="ZG219" s="35"/>
      <c r="ZH219" s="35"/>
      <c r="ZI219" s="35"/>
      <c r="ZJ219" s="35"/>
      <c r="ZK219" s="35"/>
      <c r="ZL219" s="35"/>
      <c r="ZM219" s="35"/>
      <c r="ZN219" s="35"/>
      <c r="ZO219" s="35"/>
      <c r="ZP219" s="35"/>
      <c r="ZQ219" s="35"/>
      <c r="ZR219" s="35"/>
      <c r="ZS219" s="35"/>
      <c r="ZT219" s="35"/>
      <c r="ZU219" s="35"/>
      <c r="ZV219" s="35"/>
      <c r="ZW219" s="35"/>
      <c r="ZX219" s="35"/>
      <c r="ZY219" s="35"/>
      <c r="ZZ219" s="35"/>
      <c r="AAA219" s="35"/>
      <c r="AAB219" s="35"/>
      <c r="AAC219" s="35"/>
      <c r="AAD219" s="35"/>
      <c r="AAE219" s="35"/>
      <c r="AAF219" s="35"/>
      <c r="AAG219" s="35"/>
      <c r="AAH219" s="35"/>
      <c r="AAI219" s="35"/>
      <c r="AAJ219" s="35"/>
      <c r="AAK219" s="35"/>
      <c r="AAL219" s="35"/>
      <c r="AAM219" s="35"/>
      <c r="AAN219" s="35"/>
      <c r="AAO219" s="35"/>
      <c r="AAP219" s="35"/>
      <c r="AAQ219" s="35"/>
      <c r="AAR219" s="35"/>
      <c r="AAS219" s="35"/>
      <c r="AAT219" s="35"/>
      <c r="AAU219" s="35"/>
      <c r="AAV219" s="35"/>
      <c r="AAW219" s="35"/>
      <c r="AAX219" s="35"/>
      <c r="AAY219" s="35"/>
      <c r="AAZ219" s="35"/>
      <c r="ABA219" s="35"/>
      <c r="ABB219" s="35"/>
      <c r="ABC219" s="35"/>
      <c r="ABD219" s="35"/>
      <c r="ABE219" s="35"/>
      <c r="ABF219" s="35"/>
      <c r="ABG219" s="35"/>
      <c r="ABH219" s="35"/>
      <c r="ABI219" s="35"/>
      <c r="ABJ219" s="35"/>
      <c r="ABK219" s="35"/>
      <c r="ABL219" s="35"/>
      <c r="ABM219" s="35"/>
      <c r="ABN219" s="35"/>
      <c r="ABO219" s="35"/>
      <c r="ABP219" s="35"/>
      <c r="ABQ219" s="35"/>
      <c r="ABR219" s="35"/>
      <c r="ABS219" s="35"/>
      <c r="ABT219" s="35"/>
      <c r="ABU219" s="35"/>
      <c r="ABV219" s="35"/>
      <c r="ABW219" s="35"/>
      <c r="ABX219" s="35"/>
      <c r="ABY219" s="35"/>
      <c r="ABZ219" s="35"/>
      <c r="ACA219" s="35"/>
      <c r="ACB219" s="35"/>
      <c r="ACC219" s="35"/>
      <c r="ACD219" s="35"/>
      <c r="ACE219" s="35"/>
      <c r="ACF219" s="35"/>
      <c r="ACG219" s="35"/>
      <c r="ACH219" s="35"/>
      <c r="ACI219" s="35"/>
      <c r="ACJ219" s="35"/>
      <c r="ACK219" s="35"/>
      <c r="ACL219" s="35"/>
      <c r="ACM219" s="35"/>
      <c r="ACN219" s="35"/>
      <c r="ACO219" s="35"/>
      <c r="ACP219" s="35"/>
      <c r="ACQ219" s="35"/>
      <c r="ACR219" s="35"/>
      <c r="ACS219" s="35"/>
      <c r="ACT219" s="35"/>
      <c r="ACU219" s="35"/>
      <c r="ACV219" s="35"/>
      <c r="ACW219" s="35"/>
      <c r="ACX219" s="35"/>
      <c r="ACY219" s="35"/>
      <c r="ACZ219" s="35"/>
      <c r="ADA219" s="35"/>
      <c r="ADB219" s="35"/>
      <c r="ADC219" s="35"/>
      <c r="ADD219" s="35"/>
      <c r="ADE219" s="35"/>
      <c r="ADF219" s="35"/>
      <c r="ADG219" s="35"/>
      <c r="ADH219" s="35"/>
      <c r="ADI219" s="35"/>
      <c r="ADJ219" s="35"/>
      <c r="ADK219" s="35"/>
      <c r="ADL219" s="35"/>
      <c r="ADM219" s="35"/>
      <c r="ADN219" s="35"/>
      <c r="ADO219" s="35"/>
      <c r="ADP219" s="35"/>
      <c r="ADQ219" s="35"/>
      <c r="ADR219" s="35"/>
      <c r="ADS219" s="35"/>
      <c r="ADT219" s="35"/>
      <c r="ADU219" s="35"/>
      <c r="ADV219" s="35"/>
      <c r="ADW219" s="35"/>
      <c r="ADX219" s="35"/>
      <c r="ADY219" s="35"/>
      <c r="ADZ219" s="35"/>
      <c r="AEA219" s="35"/>
      <c r="AEB219" s="35"/>
      <c r="AEC219" s="35"/>
      <c r="AED219" s="35"/>
      <c r="AEE219" s="35"/>
      <c r="AEF219" s="35"/>
      <c r="AEG219" s="35"/>
      <c r="AEH219" s="35"/>
      <c r="AEI219" s="35"/>
      <c r="AEJ219" s="35"/>
      <c r="AEK219" s="35"/>
      <c r="AEL219" s="35"/>
      <c r="AEM219" s="35"/>
      <c r="AEN219" s="35"/>
      <c r="AEO219" s="35"/>
      <c r="AEP219" s="35"/>
      <c r="AEQ219" s="35"/>
      <c r="AER219" s="35"/>
      <c r="AES219" s="35"/>
      <c r="AET219" s="35"/>
      <c r="AEU219" s="35"/>
      <c r="AEV219" s="35"/>
      <c r="AEW219" s="35"/>
      <c r="AEX219" s="35"/>
      <c r="AEY219" s="35"/>
      <c r="AEZ219" s="35"/>
      <c r="AFA219" s="35"/>
      <c r="AFB219" s="35"/>
      <c r="AFC219" s="35"/>
      <c r="AFD219" s="35"/>
      <c r="AFE219" s="35"/>
      <c r="AFF219" s="35"/>
      <c r="AFG219" s="35"/>
      <c r="AFH219" s="35"/>
      <c r="AFI219" s="35"/>
      <c r="AFJ219" s="35"/>
      <c r="AFK219" s="35"/>
      <c r="AFL219" s="35"/>
      <c r="AFM219" s="35"/>
      <c r="AFN219" s="35"/>
      <c r="AFO219" s="35"/>
      <c r="AFP219" s="35"/>
      <c r="AFQ219" s="35"/>
      <c r="AFR219" s="35"/>
      <c r="AFS219" s="35"/>
      <c r="AFT219" s="35"/>
      <c r="AFU219" s="35"/>
      <c r="AFV219" s="35"/>
      <c r="AFW219" s="35"/>
      <c r="AFX219" s="35"/>
      <c r="AFY219" s="35"/>
      <c r="AFZ219" s="35"/>
      <c r="AGA219" s="35"/>
      <c r="AGB219" s="35"/>
      <c r="AGC219" s="35"/>
      <c r="AGD219" s="35"/>
      <c r="AGE219" s="35"/>
      <c r="AGF219" s="35"/>
      <c r="AGG219" s="35"/>
      <c r="AGH219" s="35"/>
      <c r="AGI219" s="35"/>
      <c r="AGJ219" s="35"/>
      <c r="AGK219" s="35"/>
      <c r="AGL219" s="35"/>
      <c r="AGM219" s="35"/>
      <c r="AGN219" s="35"/>
      <c r="AGO219" s="35"/>
      <c r="AGP219" s="35"/>
      <c r="AGQ219" s="35"/>
      <c r="AGR219" s="35"/>
      <c r="AGS219" s="35"/>
      <c r="AGT219" s="35"/>
      <c r="AGU219" s="35"/>
      <c r="AGV219" s="35"/>
      <c r="AGW219" s="35"/>
      <c r="AGX219" s="35"/>
      <c r="AGY219" s="35"/>
      <c r="AGZ219" s="35"/>
      <c r="AHA219" s="35"/>
      <c r="AHB219" s="35"/>
      <c r="AHC219" s="35"/>
      <c r="AHD219" s="35"/>
      <c r="AHE219" s="35"/>
      <c r="AHF219" s="35"/>
      <c r="AHG219" s="35"/>
      <c r="AHH219" s="35"/>
      <c r="AHI219" s="35"/>
      <c r="AHJ219" s="35"/>
      <c r="AHK219" s="35"/>
      <c r="AHL219" s="35"/>
      <c r="AHM219" s="35"/>
      <c r="AHN219" s="35"/>
      <c r="AHO219" s="35"/>
      <c r="AHP219" s="35"/>
      <c r="AHQ219" s="35"/>
      <c r="AHR219" s="35"/>
      <c r="AHS219" s="35"/>
      <c r="AHT219" s="35"/>
      <c r="AHU219" s="35"/>
      <c r="AHV219" s="35"/>
      <c r="AHW219" s="35"/>
      <c r="AHX219" s="35"/>
      <c r="AHY219" s="35"/>
      <c r="AHZ219" s="35"/>
      <c r="AIA219" s="35"/>
      <c r="AIB219" s="35"/>
      <c r="AIC219" s="35"/>
      <c r="AID219" s="35"/>
      <c r="AIE219" s="35"/>
      <c r="AIF219" s="35"/>
      <c r="AIG219" s="35"/>
      <c r="AIH219" s="35"/>
      <c r="AII219" s="35"/>
      <c r="AIJ219" s="35"/>
      <c r="AIK219" s="35"/>
      <c r="AIL219" s="35"/>
      <c r="AIM219" s="35"/>
      <c r="AIN219" s="35"/>
      <c r="AIO219" s="35"/>
      <c r="AIP219" s="35"/>
      <c r="AIQ219" s="35"/>
      <c r="AIR219" s="35"/>
      <c r="AIS219" s="35"/>
      <c r="AIT219" s="35"/>
      <c r="AIU219" s="35"/>
      <c r="AIV219" s="35"/>
      <c r="AIW219" s="35"/>
      <c r="AIX219" s="35"/>
      <c r="AIY219" s="35"/>
      <c r="AIZ219" s="35"/>
      <c r="AJA219" s="35"/>
      <c r="AJB219" s="35"/>
      <c r="AJC219" s="35"/>
      <c r="AJD219" s="35"/>
      <c r="AJE219" s="35"/>
      <c r="AJF219" s="35"/>
      <c r="AJG219" s="35"/>
      <c r="AJH219" s="35"/>
      <c r="AJI219" s="35"/>
      <c r="AJJ219" s="35"/>
      <c r="AJK219" s="35"/>
      <c r="AJL219" s="35"/>
      <c r="AJM219" s="35"/>
      <c r="AJN219" s="35"/>
      <c r="AJO219" s="35"/>
      <c r="AJP219" s="35"/>
      <c r="AJQ219" s="35"/>
      <c r="AJR219" s="35"/>
      <c r="AJS219" s="35"/>
      <c r="AJT219" s="35"/>
      <c r="AJU219" s="35"/>
      <c r="AJV219" s="35"/>
      <c r="AJW219" s="35"/>
      <c r="AJX219" s="35"/>
      <c r="AJY219" s="35"/>
      <c r="AJZ219" s="35"/>
      <c r="AKA219" s="35"/>
      <c r="AKB219" s="35"/>
      <c r="AKC219" s="35"/>
      <c r="AKD219" s="35"/>
      <c r="AKE219" s="35"/>
      <c r="AKF219" s="35"/>
      <c r="AKG219" s="35"/>
      <c r="AKH219" s="35"/>
      <c r="AKI219" s="35"/>
      <c r="AKJ219" s="35"/>
      <c r="AKK219" s="35"/>
      <c r="AKL219" s="35"/>
      <c r="AKM219" s="35"/>
      <c r="AKN219" s="35"/>
      <c r="AKO219" s="35"/>
      <c r="AKP219" s="35"/>
      <c r="AKQ219" s="35"/>
      <c r="AKR219" s="35"/>
      <c r="AKS219" s="35"/>
      <c r="AKT219" s="35"/>
      <c r="AKU219" s="35"/>
      <c r="AKV219" s="35"/>
      <c r="AKW219" s="35"/>
      <c r="AKX219" s="35"/>
      <c r="AKY219" s="35"/>
      <c r="AKZ219" s="35"/>
      <c r="ALA219" s="35"/>
      <c r="ALB219" s="35"/>
      <c r="ALC219" s="35"/>
      <c r="ALD219" s="35"/>
      <c r="ALE219" s="35"/>
      <c r="ALF219" s="35"/>
      <c r="ALG219" s="35"/>
      <c r="ALH219" s="35"/>
      <c r="ALI219" s="35"/>
      <c r="ALJ219" s="35"/>
      <c r="ALK219" s="35"/>
      <c r="ALL219" s="35"/>
      <c r="ALM219" s="35"/>
      <c r="ALN219" s="35"/>
      <c r="ALO219" s="35"/>
      <c r="ALP219" s="35"/>
      <c r="ALQ219" s="35"/>
      <c r="ALR219" s="35"/>
      <c r="ALS219" s="35"/>
      <c r="ALT219" s="35"/>
      <c r="ALU219" s="35"/>
      <c r="ALV219" s="35"/>
      <c r="ALW219" s="35"/>
      <c r="ALX219" s="35"/>
      <c r="ALY219" s="35"/>
      <c r="ALZ219" s="35"/>
      <c r="AMA219" s="35"/>
      <c r="AMB219" s="35"/>
      <c r="AMC219" s="35"/>
      <c r="AMD219" s="35"/>
      <c r="AME219" s="35"/>
      <c r="AMF219" s="35"/>
      <c r="AMG219" s="35"/>
      <c r="AMH219" s="35"/>
      <c r="AMI219" s="35"/>
      <c r="AMJ219" s="35"/>
      <c r="AMK219" s="35"/>
    </row>
    <row r="220" spans="1:1025" s="36" customFormat="1" ht="18.75">
      <c r="A220" s="79">
        <v>1</v>
      </c>
      <c r="B220" s="155" t="s">
        <v>63</v>
      </c>
      <c r="C220" s="156"/>
      <c r="D220" s="157"/>
      <c r="E220" s="55"/>
      <c r="F220" s="158"/>
      <c r="G220" s="53"/>
      <c r="H220" s="54"/>
      <c r="I220" s="35"/>
      <c r="J220" s="35"/>
      <c r="K220" s="35"/>
      <c r="L220" s="35"/>
      <c r="M220" s="35"/>
      <c r="N220" s="35"/>
      <c r="O220" s="35"/>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5"/>
      <c r="AM220" s="35"/>
      <c r="AN220" s="35"/>
      <c r="AO220" s="35"/>
      <c r="AP220" s="35"/>
      <c r="AQ220" s="35"/>
      <c r="AR220" s="35"/>
      <c r="AS220" s="35"/>
      <c r="AT220" s="35"/>
      <c r="AU220" s="35"/>
      <c r="AV220" s="35"/>
      <c r="AW220" s="35"/>
      <c r="AX220" s="35"/>
      <c r="AY220" s="35"/>
      <c r="AZ220" s="35"/>
      <c r="BA220" s="35"/>
      <c r="BB220" s="35"/>
      <c r="BC220" s="35"/>
      <c r="BD220" s="35"/>
      <c r="BE220" s="35"/>
      <c r="BF220" s="35"/>
      <c r="BG220" s="35"/>
      <c r="BH220" s="35"/>
      <c r="BI220" s="35"/>
      <c r="BJ220" s="35"/>
      <c r="BK220" s="35"/>
      <c r="BL220" s="35"/>
      <c r="BM220" s="35"/>
      <c r="BN220" s="35"/>
      <c r="BO220" s="35"/>
      <c r="BP220" s="35"/>
      <c r="BQ220" s="35"/>
      <c r="BR220" s="35"/>
      <c r="BS220" s="35"/>
      <c r="BT220" s="35"/>
      <c r="BU220" s="35"/>
      <c r="BV220" s="35"/>
      <c r="BW220" s="35"/>
      <c r="BX220" s="35"/>
      <c r="BY220" s="35"/>
      <c r="BZ220" s="35"/>
      <c r="CA220" s="35"/>
      <c r="CB220" s="35"/>
      <c r="CC220" s="35"/>
      <c r="CD220" s="35"/>
      <c r="CE220" s="35"/>
      <c r="CF220" s="35"/>
      <c r="CG220" s="35"/>
      <c r="CH220" s="35"/>
      <c r="CI220" s="35"/>
      <c r="CJ220" s="35"/>
      <c r="CK220" s="35"/>
      <c r="CL220" s="35"/>
      <c r="CM220" s="35"/>
      <c r="CN220" s="35"/>
      <c r="CO220" s="35"/>
      <c r="CP220" s="35"/>
      <c r="CQ220" s="35"/>
      <c r="CR220" s="35"/>
      <c r="CS220" s="35"/>
      <c r="CT220" s="35"/>
      <c r="CU220" s="35"/>
      <c r="CV220" s="35"/>
      <c r="CW220" s="35"/>
      <c r="CX220" s="35"/>
      <c r="CY220" s="35"/>
      <c r="CZ220" s="35"/>
      <c r="DA220" s="35"/>
      <c r="DB220" s="35"/>
      <c r="DC220" s="35"/>
      <c r="DD220" s="35"/>
      <c r="DE220" s="35"/>
      <c r="DF220" s="35"/>
      <c r="DG220" s="35"/>
      <c r="DH220" s="35"/>
      <c r="DI220" s="35"/>
      <c r="DJ220" s="35"/>
      <c r="DK220" s="35"/>
      <c r="DL220" s="35"/>
      <c r="DM220" s="35"/>
      <c r="DN220" s="35"/>
      <c r="DO220" s="35"/>
      <c r="DP220" s="35"/>
      <c r="DQ220" s="35"/>
      <c r="DR220" s="35"/>
      <c r="DS220" s="35"/>
      <c r="DT220" s="35"/>
      <c r="DU220" s="35"/>
      <c r="DV220" s="35"/>
      <c r="DW220" s="35"/>
      <c r="DX220" s="35"/>
      <c r="DY220" s="35"/>
      <c r="DZ220" s="35"/>
      <c r="EA220" s="35"/>
      <c r="EB220" s="35"/>
      <c r="EC220" s="35"/>
      <c r="ED220" s="35"/>
      <c r="EE220" s="35"/>
      <c r="EF220" s="35"/>
      <c r="EG220" s="35"/>
      <c r="EH220" s="35"/>
      <c r="EI220" s="35"/>
      <c r="EJ220" s="35"/>
      <c r="EK220" s="35"/>
      <c r="EL220" s="35"/>
      <c r="EM220" s="35"/>
      <c r="EN220" s="35"/>
      <c r="EO220" s="35"/>
      <c r="EP220" s="35"/>
      <c r="EQ220" s="35"/>
      <c r="ER220" s="35"/>
      <c r="ES220" s="35"/>
      <c r="ET220" s="35"/>
      <c r="EU220" s="35"/>
      <c r="EV220" s="35"/>
      <c r="EW220" s="35"/>
      <c r="EX220" s="35"/>
      <c r="EY220" s="35"/>
      <c r="EZ220" s="35"/>
      <c r="FA220" s="35"/>
      <c r="FB220" s="35"/>
      <c r="FC220" s="35"/>
      <c r="FD220" s="35"/>
      <c r="FE220" s="35"/>
      <c r="FF220" s="35"/>
      <c r="FG220" s="35"/>
      <c r="FH220" s="35"/>
      <c r="FI220" s="35"/>
      <c r="FJ220" s="35"/>
      <c r="FK220" s="35"/>
      <c r="FL220" s="35"/>
      <c r="FM220" s="35"/>
      <c r="FN220" s="35"/>
      <c r="FO220" s="35"/>
      <c r="FP220" s="35"/>
      <c r="FQ220" s="35"/>
      <c r="FR220" s="35"/>
      <c r="FS220" s="35"/>
      <c r="FT220" s="35"/>
      <c r="FU220" s="35"/>
      <c r="FV220" s="35"/>
      <c r="FW220" s="35"/>
      <c r="FX220" s="35"/>
      <c r="FY220" s="35"/>
      <c r="FZ220" s="35"/>
      <c r="GA220" s="35"/>
      <c r="GB220" s="35"/>
      <c r="GC220" s="35"/>
      <c r="GD220" s="35"/>
      <c r="GE220" s="35"/>
      <c r="GF220" s="35"/>
      <c r="GG220" s="35"/>
      <c r="GH220" s="35"/>
      <c r="GI220" s="35"/>
      <c r="GJ220" s="35"/>
      <c r="GK220" s="35"/>
      <c r="GL220" s="35"/>
      <c r="GM220" s="35"/>
      <c r="GN220" s="35"/>
      <c r="GO220" s="35"/>
      <c r="GP220" s="35"/>
      <c r="GQ220" s="35"/>
      <c r="GR220" s="35"/>
      <c r="GS220" s="35"/>
      <c r="GT220" s="35"/>
      <c r="GU220" s="35"/>
      <c r="GV220" s="35"/>
      <c r="GW220" s="35"/>
      <c r="GX220" s="35"/>
      <c r="GY220" s="35"/>
      <c r="GZ220" s="35"/>
      <c r="HA220" s="35"/>
      <c r="HB220" s="35"/>
      <c r="HC220" s="35"/>
      <c r="HD220" s="35"/>
      <c r="HE220" s="35"/>
      <c r="HF220" s="35"/>
      <c r="HG220" s="35"/>
      <c r="HH220" s="35"/>
      <c r="HI220" s="35"/>
      <c r="HJ220" s="35"/>
      <c r="HK220" s="35"/>
      <c r="HL220" s="35"/>
      <c r="HM220" s="35"/>
      <c r="HN220" s="35"/>
      <c r="HO220" s="35"/>
      <c r="HP220" s="35"/>
      <c r="HQ220" s="35"/>
      <c r="HR220" s="35"/>
      <c r="HS220" s="35"/>
      <c r="HT220" s="35"/>
      <c r="HU220" s="35"/>
      <c r="HV220" s="35"/>
      <c r="HW220" s="35"/>
      <c r="HX220" s="35"/>
      <c r="HY220" s="35"/>
      <c r="HZ220" s="35"/>
      <c r="IA220" s="35"/>
      <c r="IB220" s="35"/>
      <c r="IC220" s="35"/>
      <c r="ID220" s="35"/>
      <c r="IE220" s="35"/>
      <c r="IF220" s="35"/>
      <c r="IG220" s="35"/>
      <c r="IH220" s="35"/>
      <c r="II220" s="35"/>
      <c r="IJ220" s="35"/>
      <c r="IK220" s="35"/>
      <c r="IL220" s="35"/>
      <c r="IM220" s="35"/>
      <c r="IN220" s="35"/>
      <c r="IO220" s="35"/>
      <c r="IP220" s="35"/>
      <c r="IQ220" s="35"/>
      <c r="IR220" s="35"/>
      <c r="IS220" s="35"/>
      <c r="IT220" s="35"/>
      <c r="IU220" s="35"/>
      <c r="IV220" s="35"/>
      <c r="IW220" s="35"/>
      <c r="IX220" s="35"/>
      <c r="IY220" s="35"/>
      <c r="IZ220" s="35"/>
      <c r="JA220" s="35"/>
      <c r="JB220" s="35"/>
      <c r="JC220" s="35"/>
      <c r="JD220" s="35"/>
      <c r="JE220" s="35"/>
      <c r="JF220" s="35"/>
      <c r="JG220" s="35"/>
      <c r="JH220" s="35"/>
      <c r="JI220" s="35"/>
      <c r="JJ220" s="35"/>
      <c r="JK220" s="35"/>
      <c r="JL220" s="35"/>
      <c r="JM220" s="35"/>
      <c r="JN220" s="35"/>
      <c r="JO220" s="35"/>
      <c r="JP220" s="35"/>
      <c r="JQ220" s="35"/>
      <c r="JR220" s="35"/>
      <c r="JS220" s="35"/>
      <c r="JT220" s="35"/>
      <c r="JU220" s="35"/>
      <c r="JV220" s="35"/>
      <c r="JW220" s="35"/>
      <c r="JX220" s="35"/>
      <c r="JY220" s="35"/>
      <c r="JZ220" s="35"/>
      <c r="KA220" s="35"/>
      <c r="KB220" s="35"/>
      <c r="KC220" s="35"/>
      <c r="KD220" s="35"/>
      <c r="KE220" s="35"/>
      <c r="KF220" s="35"/>
      <c r="KG220" s="35"/>
      <c r="KH220" s="35"/>
      <c r="KI220" s="35"/>
      <c r="KJ220" s="35"/>
      <c r="KK220" s="35"/>
      <c r="KL220" s="35"/>
      <c r="KM220" s="35"/>
      <c r="KN220" s="35"/>
      <c r="KO220" s="35"/>
      <c r="KP220" s="35"/>
      <c r="KQ220" s="35"/>
      <c r="KR220" s="35"/>
      <c r="KS220" s="35"/>
      <c r="KT220" s="35"/>
      <c r="KU220" s="35"/>
      <c r="KV220" s="35"/>
      <c r="KW220" s="35"/>
      <c r="KX220" s="35"/>
      <c r="KY220" s="35"/>
      <c r="KZ220" s="35"/>
      <c r="LA220" s="35"/>
      <c r="LB220" s="35"/>
      <c r="LC220" s="35"/>
      <c r="LD220" s="35"/>
      <c r="LE220" s="35"/>
      <c r="LF220" s="35"/>
      <c r="LG220" s="35"/>
      <c r="LH220" s="35"/>
      <c r="LI220" s="35"/>
      <c r="LJ220" s="35"/>
      <c r="LK220" s="35"/>
      <c r="LL220" s="35"/>
      <c r="LM220" s="35"/>
      <c r="LN220" s="35"/>
      <c r="LO220" s="35"/>
      <c r="LP220" s="35"/>
      <c r="LQ220" s="35"/>
      <c r="LR220" s="35"/>
      <c r="LS220" s="35"/>
      <c r="LT220" s="35"/>
      <c r="LU220" s="35"/>
      <c r="LV220" s="35"/>
      <c r="LW220" s="35"/>
      <c r="LX220" s="35"/>
      <c r="LY220" s="35"/>
      <c r="LZ220" s="35"/>
      <c r="MA220" s="35"/>
      <c r="MB220" s="35"/>
      <c r="MC220" s="35"/>
      <c r="MD220" s="35"/>
      <c r="ME220" s="35"/>
      <c r="MF220" s="35"/>
      <c r="MG220" s="35"/>
      <c r="MH220" s="35"/>
      <c r="MI220" s="35"/>
      <c r="MJ220" s="35"/>
      <c r="MK220" s="35"/>
      <c r="ML220" s="35"/>
      <c r="MM220" s="35"/>
      <c r="MN220" s="35"/>
      <c r="MO220" s="35"/>
      <c r="MP220" s="35"/>
      <c r="MQ220" s="35"/>
      <c r="MR220" s="35"/>
      <c r="MS220" s="35"/>
      <c r="MT220" s="35"/>
      <c r="MU220" s="35"/>
      <c r="MV220" s="35"/>
      <c r="MW220" s="35"/>
      <c r="MX220" s="35"/>
      <c r="MY220" s="35"/>
      <c r="MZ220" s="35"/>
      <c r="NA220" s="35"/>
      <c r="NB220" s="35"/>
      <c r="NC220" s="35"/>
      <c r="ND220" s="35"/>
      <c r="NE220" s="35"/>
      <c r="NF220" s="35"/>
      <c r="NG220" s="35"/>
      <c r="NH220" s="35"/>
      <c r="NI220" s="35"/>
      <c r="NJ220" s="35"/>
      <c r="NK220" s="35"/>
      <c r="NL220" s="35"/>
      <c r="NM220" s="35"/>
      <c r="NN220" s="35"/>
      <c r="NO220" s="35"/>
      <c r="NP220" s="35"/>
      <c r="NQ220" s="35"/>
      <c r="NR220" s="35"/>
      <c r="NS220" s="35"/>
      <c r="NT220" s="35"/>
      <c r="NU220" s="35"/>
      <c r="NV220" s="35"/>
      <c r="NW220" s="35"/>
      <c r="NX220" s="35"/>
      <c r="NY220" s="35"/>
      <c r="NZ220" s="35"/>
      <c r="OA220" s="35"/>
      <c r="OB220" s="35"/>
      <c r="OC220" s="35"/>
      <c r="OD220" s="35"/>
      <c r="OE220" s="35"/>
      <c r="OF220" s="35"/>
      <c r="OG220" s="35"/>
      <c r="OH220" s="35"/>
      <c r="OI220" s="35"/>
      <c r="OJ220" s="35"/>
      <c r="OK220" s="35"/>
      <c r="OL220" s="35"/>
      <c r="OM220" s="35"/>
      <c r="ON220" s="35"/>
      <c r="OO220" s="35"/>
      <c r="OP220" s="35"/>
      <c r="OQ220" s="35"/>
      <c r="OR220" s="35"/>
      <c r="OS220" s="35"/>
      <c r="OT220" s="35"/>
      <c r="OU220" s="35"/>
      <c r="OV220" s="35"/>
      <c r="OW220" s="35"/>
      <c r="OX220" s="35"/>
      <c r="OY220" s="35"/>
      <c r="OZ220" s="35"/>
      <c r="PA220" s="35"/>
      <c r="PB220" s="35"/>
      <c r="PC220" s="35"/>
      <c r="PD220" s="35"/>
      <c r="PE220" s="35"/>
      <c r="PF220" s="35"/>
      <c r="PG220" s="35"/>
      <c r="PH220" s="35"/>
      <c r="PI220" s="35"/>
      <c r="PJ220" s="35"/>
      <c r="PK220" s="35"/>
      <c r="PL220" s="35"/>
      <c r="PM220" s="35"/>
      <c r="PN220" s="35"/>
      <c r="PO220" s="35"/>
      <c r="PP220" s="35"/>
      <c r="PQ220" s="35"/>
      <c r="PR220" s="35"/>
      <c r="PS220" s="35"/>
      <c r="PT220" s="35"/>
      <c r="PU220" s="35"/>
      <c r="PV220" s="35"/>
      <c r="PW220" s="35"/>
      <c r="PX220" s="35"/>
      <c r="PY220" s="35"/>
      <c r="PZ220" s="35"/>
      <c r="QA220" s="35"/>
      <c r="QB220" s="35"/>
      <c r="QC220" s="35"/>
      <c r="QD220" s="35"/>
      <c r="QE220" s="35"/>
      <c r="QF220" s="35"/>
      <c r="QG220" s="35"/>
      <c r="QH220" s="35"/>
      <c r="QI220" s="35"/>
      <c r="QJ220" s="35"/>
      <c r="QK220" s="35"/>
      <c r="QL220" s="35"/>
      <c r="QM220" s="35"/>
      <c r="QN220" s="35"/>
      <c r="QO220" s="35"/>
      <c r="QP220" s="35"/>
      <c r="QQ220" s="35"/>
      <c r="QR220" s="35"/>
      <c r="QS220" s="35"/>
      <c r="QT220" s="35"/>
      <c r="QU220" s="35"/>
      <c r="QV220" s="35"/>
      <c r="QW220" s="35"/>
      <c r="QX220" s="35"/>
      <c r="QY220" s="35"/>
      <c r="QZ220" s="35"/>
      <c r="RA220" s="35"/>
      <c r="RB220" s="35"/>
      <c r="RC220" s="35"/>
      <c r="RD220" s="35"/>
      <c r="RE220" s="35"/>
      <c r="RF220" s="35"/>
      <c r="RG220" s="35"/>
      <c r="RH220" s="35"/>
      <c r="RI220" s="35"/>
      <c r="RJ220" s="35"/>
      <c r="RK220" s="35"/>
      <c r="RL220" s="35"/>
      <c r="RM220" s="35"/>
      <c r="RN220" s="35"/>
      <c r="RO220" s="35"/>
      <c r="RP220" s="35"/>
      <c r="RQ220" s="35"/>
      <c r="RR220" s="35"/>
      <c r="RS220" s="35"/>
      <c r="RT220" s="35"/>
      <c r="RU220" s="35"/>
      <c r="RV220" s="35"/>
      <c r="RW220" s="35"/>
      <c r="RX220" s="35"/>
      <c r="RY220" s="35"/>
      <c r="RZ220" s="35"/>
      <c r="SA220" s="35"/>
      <c r="SB220" s="35"/>
      <c r="SC220" s="35"/>
      <c r="SD220" s="35"/>
      <c r="SE220" s="35"/>
      <c r="SF220" s="35"/>
      <c r="SG220" s="35"/>
      <c r="SH220" s="35"/>
      <c r="SI220" s="35"/>
      <c r="SJ220" s="35"/>
      <c r="SK220" s="35"/>
      <c r="SL220" s="35"/>
      <c r="SM220" s="35"/>
      <c r="SN220" s="35"/>
      <c r="SO220" s="35"/>
      <c r="SP220" s="35"/>
      <c r="SQ220" s="35"/>
      <c r="SR220" s="35"/>
      <c r="SS220" s="35"/>
      <c r="ST220" s="35"/>
      <c r="SU220" s="35"/>
      <c r="SV220" s="35"/>
      <c r="SW220" s="35"/>
      <c r="SX220" s="35"/>
      <c r="SY220" s="35"/>
      <c r="SZ220" s="35"/>
      <c r="TA220" s="35"/>
      <c r="TB220" s="35"/>
      <c r="TC220" s="35"/>
      <c r="TD220" s="35"/>
      <c r="TE220" s="35"/>
      <c r="TF220" s="35"/>
      <c r="TG220" s="35"/>
      <c r="TH220" s="35"/>
      <c r="TI220" s="35"/>
      <c r="TJ220" s="35"/>
      <c r="TK220" s="35"/>
      <c r="TL220" s="35"/>
      <c r="TM220" s="35"/>
      <c r="TN220" s="35"/>
      <c r="TO220" s="35"/>
      <c r="TP220" s="35"/>
      <c r="TQ220" s="35"/>
      <c r="TR220" s="35"/>
      <c r="TS220" s="35"/>
      <c r="TT220" s="35"/>
      <c r="TU220" s="35"/>
      <c r="TV220" s="35"/>
      <c r="TW220" s="35"/>
      <c r="TX220" s="35"/>
      <c r="TY220" s="35"/>
      <c r="TZ220" s="35"/>
      <c r="UA220" s="35"/>
      <c r="UB220" s="35"/>
      <c r="UC220" s="35"/>
      <c r="UD220" s="35"/>
      <c r="UE220" s="35"/>
      <c r="UF220" s="35"/>
      <c r="UG220" s="35"/>
      <c r="UH220" s="35"/>
      <c r="UI220" s="35"/>
      <c r="UJ220" s="35"/>
      <c r="UK220" s="35"/>
      <c r="UL220" s="35"/>
      <c r="UM220" s="35"/>
      <c r="UN220" s="35"/>
      <c r="UO220" s="35"/>
      <c r="UP220" s="35"/>
      <c r="UQ220" s="35"/>
      <c r="UR220" s="35"/>
      <c r="US220" s="35"/>
      <c r="UT220" s="35"/>
      <c r="UU220" s="35"/>
      <c r="UV220" s="35"/>
      <c r="UW220" s="35"/>
      <c r="UX220" s="35"/>
      <c r="UY220" s="35"/>
      <c r="UZ220" s="35"/>
      <c r="VA220" s="35"/>
      <c r="VB220" s="35"/>
      <c r="VC220" s="35"/>
      <c r="VD220" s="35"/>
      <c r="VE220" s="35"/>
      <c r="VF220" s="35"/>
      <c r="VG220" s="35"/>
      <c r="VH220" s="35"/>
      <c r="VI220" s="35"/>
      <c r="VJ220" s="35"/>
      <c r="VK220" s="35"/>
      <c r="VL220" s="35"/>
      <c r="VM220" s="35"/>
      <c r="VN220" s="35"/>
      <c r="VO220" s="35"/>
      <c r="VP220" s="35"/>
      <c r="VQ220" s="35"/>
      <c r="VR220" s="35"/>
      <c r="VS220" s="35"/>
      <c r="VT220" s="35"/>
      <c r="VU220" s="35"/>
      <c r="VV220" s="35"/>
      <c r="VW220" s="35"/>
      <c r="VX220" s="35"/>
      <c r="VY220" s="35"/>
      <c r="VZ220" s="35"/>
      <c r="WA220" s="35"/>
      <c r="WB220" s="35"/>
      <c r="WC220" s="35"/>
      <c r="WD220" s="35"/>
      <c r="WE220" s="35"/>
      <c r="WF220" s="35"/>
      <c r="WG220" s="35"/>
      <c r="WH220" s="35"/>
      <c r="WI220" s="35"/>
      <c r="WJ220" s="35"/>
      <c r="WK220" s="35"/>
      <c r="WL220" s="35"/>
      <c r="WM220" s="35"/>
      <c r="WN220" s="35"/>
      <c r="WO220" s="35"/>
      <c r="WP220" s="35"/>
      <c r="WQ220" s="35"/>
      <c r="WR220" s="35"/>
      <c r="WS220" s="35"/>
      <c r="WT220" s="35"/>
      <c r="WU220" s="35"/>
      <c r="WV220" s="35"/>
      <c r="WW220" s="35"/>
      <c r="WX220" s="35"/>
      <c r="WY220" s="35"/>
      <c r="WZ220" s="35"/>
      <c r="XA220" s="35"/>
      <c r="XB220" s="35"/>
      <c r="XC220" s="35"/>
      <c r="XD220" s="35"/>
      <c r="XE220" s="35"/>
      <c r="XF220" s="35"/>
      <c r="XG220" s="35"/>
      <c r="XH220" s="35"/>
      <c r="XI220" s="35"/>
      <c r="XJ220" s="35"/>
      <c r="XK220" s="35"/>
      <c r="XL220" s="35"/>
      <c r="XM220" s="35"/>
      <c r="XN220" s="35"/>
      <c r="XO220" s="35"/>
      <c r="XP220" s="35"/>
      <c r="XQ220" s="35"/>
      <c r="XR220" s="35"/>
      <c r="XS220" s="35"/>
      <c r="XT220" s="35"/>
      <c r="XU220" s="35"/>
      <c r="XV220" s="35"/>
      <c r="XW220" s="35"/>
      <c r="XX220" s="35"/>
      <c r="XY220" s="35"/>
      <c r="XZ220" s="35"/>
      <c r="YA220" s="35"/>
      <c r="YB220" s="35"/>
      <c r="YC220" s="35"/>
      <c r="YD220" s="35"/>
      <c r="YE220" s="35"/>
      <c r="YF220" s="35"/>
      <c r="YG220" s="35"/>
      <c r="YH220" s="35"/>
      <c r="YI220" s="35"/>
      <c r="YJ220" s="35"/>
      <c r="YK220" s="35"/>
      <c r="YL220" s="35"/>
      <c r="YM220" s="35"/>
      <c r="YN220" s="35"/>
      <c r="YO220" s="35"/>
      <c r="YP220" s="35"/>
      <c r="YQ220" s="35"/>
      <c r="YR220" s="35"/>
      <c r="YS220" s="35"/>
      <c r="YT220" s="35"/>
      <c r="YU220" s="35"/>
      <c r="YV220" s="35"/>
      <c r="YW220" s="35"/>
      <c r="YX220" s="35"/>
      <c r="YY220" s="35"/>
      <c r="YZ220" s="35"/>
      <c r="ZA220" s="35"/>
      <c r="ZB220" s="35"/>
      <c r="ZC220" s="35"/>
      <c r="ZD220" s="35"/>
      <c r="ZE220" s="35"/>
      <c r="ZF220" s="35"/>
      <c r="ZG220" s="35"/>
      <c r="ZH220" s="35"/>
      <c r="ZI220" s="35"/>
      <c r="ZJ220" s="35"/>
      <c r="ZK220" s="35"/>
      <c r="ZL220" s="35"/>
      <c r="ZM220" s="35"/>
      <c r="ZN220" s="35"/>
      <c r="ZO220" s="35"/>
      <c r="ZP220" s="35"/>
      <c r="ZQ220" s="35"/>
      <c r="ZR220" s="35"/>
      <c r="ZS220" s="35"/>
      <c r="ZT220" s="35"/>
      <c r="ZU220" s="35"/>
      <c r="ZV220" s="35"/>
      <c r="ZW220" s="35"/>
      <c r="ZX220" s="35"/>
      <c r="ZY220" s="35"/>
      <c r="ZZ220" s="35"/>
      <c r="AAA220" s="35"/>
      <c r="AAB220" s="35"/>
      <c r="AAC220" s="35"/>
      <c r="AAD220" s="35"/>
      <c r="AAE220" s="35"/>
      <c r="AAF220" s="35"/>
      <c r="AAG220" s="35"/>
      <c r="AAH220" s="35"/>
      <c r="AAI220" s="35"/>
      <c r="AAJ220" s="35"/>
      <c r="AAK220" s="35"/>
      <c r="AAL220" s="35"/>
      <c r="AAM220" s="35"/>
      <c r="AAN220" s="35"/>
      <c r="AAO220" s="35"/>
      <c r="AAP220" s="35"/>
      <c r="AAQ220" s="35"/>
      <c r="AAR220" s="35"/>
      <c r="AAS220" s="35"/>
      <c r="AAT220" s="35"/>
      <c r="AAU220" s="35"/>
      <c r="AAV220" s="35"/>
      <c r="AAW220" s="35"/>
      <c r="AAX220" s="35"/>
      <c r="AAY220" s="35"/>
      <c r="AAZ220" s="35"/>
      <c r="ABA220" s="35"/>
      <c r="ABB220" s="35"/>
      <c r="ABC220" s="35"/>
      <c r="ABD220" s="35"/>
      <c r="ABE220" s="35"/>
      <c r="ABF220" s="35"/>
      <c r="ABG220" s="35"/>
      <c r="ABH220" s="35"/>
      <c r="ABI220" s="35"/>
      <c r="ABJ220" s="35"/>
      <c r="ABK220" s="35"/>
      <c r="ABL220" s="35"/>
      <c r="ABM220" s="35"/>
      <c r="ABN220" s="35"/>
      <c r="ABO220" s="35"/>
      <c r="ABP220" s="35"/>
      <c r="ABQ220" s="35"/>
      <c r="ABR220" s="35"/>
      <c r="ABS220" s="35"/>
      <c r="ABT220" s="35"/>
      <c r="ABU220" s="35"/>
      <c r="ABV220" s="35"/>
      <c r="ABW220" s="35"/>
      <c r="ABX220" s="35"/>
      <c r="ABY220" s="35"/>
      <c r="ABZ220" s="35"/>
      <c r="ACA220" s="35"/>
      <c r="ACB220" s="35"/>
      <c r="ACC220" s="35"/>
      <c r="ACD220" s="35"/>
      <c r="ACE220" s="35"/>
      <c r="ACF220" s="35"/>
      <c r="ACG220" s="35"/>
      <c r="ACH220" s="35"/>
      <c r="ACI220" s="35"/>
      <c r="ACJ220" s="35"/>
      <c r="ACK220" s="35"/>
      <c r="ACL220" s="35"/>
      <c r="ACM220" s="35"/>
      <c r="ACN220" s="35"/>
      <c r="ACO220" s="35"/>
      <c r="ACP220" s="35"/>
      <c r="ACQ220" s="35"/>
      <c r="ACR220" s="35"/>
      <c r="ACS220" s="35"/>
      <c r="ACT220" s="35"/>
      <c r="ACU220" s="35"/>
      <c r="ACV220" s="35"/>
      <c r="ACW220" s="35"/>
      <c r="ACX220" s="35"/>
      <c r="ACY220" s="35"/>
      <c r="ACZ220" s="35"/>
      <c r="ADA220" s="35"/>
      <c r="ADB220" s="35"/>
      <c r="ADC220" s="35"/>
      <c r="ADD220" s="35"/>
      <c r="ADE220" s="35"/>
      <c r="ADF220" s="35"/>
      <c r="ADG220" s="35"/>
      <c r="ADH220" s="35"/>
      <c r="ADI220" s="35"/>
      <c r="ADJ220" s="35"/>
      <c r="ADK220" s="35"/>
      <c r="ADL220" s="35"/>
      <c r="ADM220" s="35"/>
      <c r="ADN220" s="35"/>
      <c r="ADO220" s="35"/>
      <c r="ADP220" s="35"/>
      <c r="ADQ220" s="35"/>
      <c r="ADR220" s="35"/>
      <c r="ADS220" s="35"/>
      <c r="ADT220" s="35"/>
      <c r="ADU220" s="35"/>
      <c r="ADV220" s="35"/>
      <c r="ADW220" s="35"/>
      <c r="ADX220" s="35"/>
      <c r="ADY220" s="35"/>
      <c r="ADZ220" s="35"/>
      <c r="AEA220" s="35"/>
      <c r="AEB220" s="35"/>
      <c r="AEC220" s="35"/>
      <c r="AED220" s="35"/>
      <c r="AEE220" s="35"/>
      <c r="AEF220" s="35"/>
      <c r="AEG220" s="35"/>
      <c r="AEH220" s="35"/>
      <c r="AEI220" s="35"/>
      <c r="AEJ220" s="35"/>
      <c r="AEK220" s="35"/>
      <c r="AEL220" s="35"/>
      <c r="AEM220" s="35"/>
      <c r="AEN220" s="35"/>
      <c r="AEO220" s="35"/>
      <c r="AEP220" s="35"/>
      <c r="AEQ220" s="35"/>
      <c r="AER220" s="35"/>
      <c r="AES220" s="35"/>
      <c r="AET220" s="35"/>
      <c r="AEU220" s="35"/>
      <c r="AEV220" s="35"/>
      <c r="AEW220" s="35"/>
      <c r="AEX220" s="35"/>
      <c r="AEY220" s="35"/>
      <c r="AEZ220" s="35"/>
      <c r="AFA220" s="35"/>
      <c r="AFB220" s="35"/>
      <c r="AFC220" s="35"/>
      <c r="AFD220" s="35"/>
      <c r="AFE220" s="35"/>
      <c r="AFF220" s="35"/>
      <c r="AFG220" s="35"/>
      <c r="AFH220" s="35"/>
      <c r="AFI220" s="35"/>
      <c r="AFJ220" s="35"/>
      <c r="AFK220" s="35"/>
      <c r="AFL220" s="35"/>
      <c r="AFM220" s="35"/>
      <c r="AFN220" s="35"/>
      <c r="AFO220" s="35"/>
      <c r="AFP220" s="35"/>
      <c r="AFQ220" s="35"/>
      <c r="AFR220" s="35"/>
      <c r="AFS220" s="35"/>
      <c r="AFT220" s="35"/>
      <c r="AFU220" s="35"/>
      <c r="AFV220" s="35"/>
      <c r="AFW220" s="35"/>
      <c r="AFX220" s="35"/>
      <c r="AFY220" s="35"/>
      <c r="AFZ220" s="35"/>
      <c r="AGA220" s="35"/>
      <c r="AGB220" s="35"/>
      <c r="AGC220" s="35"/>
      <c r="AGD220" s="35"/>
      <c r="AGE220" s="35"/>
      <c r="AGF220" s="35"/>
      <c r="AGG220" s="35"/>
      <c r="AGH220" s="35"/>
      <c r="AGI220" s="35"/>
      <c r="AGJ220" s="35"/>
      <c r="AGK220" s="35"/>
      <c r="AGL220" s="35"/>
      <c r="AGM220" s="35"/>
      <c r="AGN220" s="35"/>
      <c r="AGO220" s="35"/>
      <c r="AGP220" s="35"/>
      <c r="AGQ220" s="35"/>
      <c r="AGR220" s="35"/>
      <c r="AGS220" s="35"/>
      <c r="AGT220" s="35"/>
      <c r="AGU220" s="35"/>
      <c r="AGV220" s="35"/>
      <c r="AGW220" s="35"/>
      <c r="AGX220" s="35"/>
      <c r="AGY220" s="35"/>
      <c r="AGZ220" s="35"/>
      <c r="AHA220" s="35"/>
      <c r="AHB220" s="35"/>
      <c r="AHC220" s="35"/>
      <c r="AHD220" s="35"/>
      <c r="AHE220" s="35"/>
      <c r="AHF220" s="35"/>
      <c r="AHG220" s="35"/>
      <c r="AHH220" s="35"/>
      <c r="AHI220" s="35"/>
      <c r="AHJ220" s="35"/>
      <c r="AHK220" s="35"/>
      <c r="AHL220" s="35"/>
      <c r="AHM220" s="35"/>
      <c r="AHN220" s="35"/>
      <c r="AHO220" s="35"/>
      <c r="AHP220" s="35"/>
      <c r="AHQ220" s="35"/>
      <c r="AHR220" s="35"/>
      <c r="AHS220" s="35"/>
      <c r="AHT220" s="35"/>
      <c r="AHU220" s="35"/>
      <c r="AHV220" s="35"/>
      <c r="AHW220" s="35"/>
      <c r="AHX220" s="35"/>
      <c r="AHY220" s="35"/>
      <c r="AHZ220" s="35"/>
      <c r="AIA220" s="35"/>
      <c r="AIB220" s="35"/>
      <c r="AIC220" s="35"/>
      <c r="AID220" s="35"/>
      <c r="AIE220" s="35"/>
      <c r="AIF220" s="35"/>
      <c r="AIG220" s="35"/>
      <c r="AIH220" s="35"/>
      <c r="AII220" s="35"/>
      <c r="AIJ220" s="35"/>
      <c r="AIK220" s="35"/>
      <c r="AIL220" s="35"/>
      <c r="AIM220" s="35"/>
      <c r="AIN220" s="35"/>
      <c r="AIO220" s="35"/>
      <c r="AIP220" s="35"/>
      <c r="AIQ220" s="35"/>
      <c r="AIR220" s="35"/>
      <c r="AIS220" s="35"/>
      <c r="AIT220" s="35"/>
      <c r="AIU220" s="35"/>
      <c r="AIV220" s="35"/>
      <c r="AIW220" s="35"/>
      <c r="AIX220" s="35"/>
      <c r="AIY220" s="35"/>
      <c r="AIZ220" s="35"/>
      <c r="AJA220" s="35"/>
      <c r="AJB220" s="35"/>
      <c r="AJC220" s="35"/>
      <c r="AJD220" s="35"/>
      <c r="AJE220" s="35"/>
      <c r="AJF220" s="35"/>
      <c r="AJG220" s="35"/>
      <c r="AJH220" s="35"/>
      <c r="AJI220" s="35"/>
      <c r="AJJ220" s="35"/>
      <c r="AJK220" s="35"/>
      <c r="AJL220" s="35"/>
      <c r="AJM220" s="35"/>
      <c r="AJN220" s="35"/>
      <c r="AJO220" s="35"/>
      <c r="AJP220" s="35"/>
      <c r="AJQ220" s="35"/>
      <c r="AJR220" s="35"/>
      <c r="AJS220" s="35"/>
      <c r="AJT220" s="35"/>
      <c r="AJU220" s="35"/>
      <c r="AJV220" s="35"/>
      <c r="AJW220" s="35"/>
      <c r="AJX220" s="35"/>
      <c r="AJY220" s="35"/>
      <c r="AJZ220" s="35"/>
      <c r="AKA220" s="35"/>
      <c r="AKB220" s="35"/>
      <c r="AKC220" s="35"/>
      <c r="AKD220" s="35"/>
      <c r="AKE220" s="35"/>
      <c r="AKF220" s="35"/>
      <c r="AKG220" s="35"/>
      <c r="AKH220" s="35"/>
      <c r="AKI220" s="35"/>
      <c r="AKJ220" s="35"/>
      <c r="AKK220" s="35"/>
      <c r="AKL220" s="35"/>
      <c r="AKM220" s="35"/>
      <c r="AKN220" s="35"/>
      <c r="AKO220" s="35"/>
      <c r="AKP220" s="35"/>
      <c r="AKQ220" s="35"/>
      <c r="AKR220" s="35"/>
      <c r="AKS220" s="35"/>
      <c r="AKT220" s="35"/>
      <c r="AKU220" s="35"/>
      <c r="AKV220" s="35"/>
      <c r="AKW220" s="35"/>
      <c r="AKX220" s="35"/>
      <c r="AKY220" s="35"/>
      <c r="AKZ220" s="35"/>
      <c r="ALA220" s="35"/>
      <c r="ALB220" s="35"/>
      <c r="ALC220" s="35"/>
      <c r="ALD220" s="35"/>
      <c r="ALE220" s="35"/>
      <c r="ALF220" s="35"/>
      <c r="ALG220" s="35"/>
      <c r="ALH220" s="35"/>
      <c r="ALI220" s="35"/>
      <c r="ALJ220" s="35"/>
      <c r="ALK220" s="35"/>
      <c r="ALL220" s="35"/>
      <c r="ALM220" s="35"/>
      <c r="ALN220" s="35"/>
      <c r="ALO220" s="35"/>
      <c r="ALP220" s="35"/>
      <c r="ALQ220" s="35"/>
      <c r="ALR220" s="35"/>
      <c r="ALS220" s="35"/>
      <c r="ALT220" s="35"/>
      <c r="ALU220" s="35"/>
      <c r="ALV220" s="35"/>
      <c r="ALW220" s="35"/>
      <c r="ALX220" s="35"/>
      <c r="ALY220" s="35"/>
      <c r="ALZ220" s="35"/>
      <c r="AMA220" s="35"/>
      <c r="AMB220" s="35"/>
      <c r="AMC220" s="35"/>
      <c r="AMD220" s="35"/>
      <c r="AME220" s="35"/>
      <c r="AMF220" s="35"/>
      <c r="AMG220" s="35"/>
      <c r="AMH220" s="35"/>
      <c r="AMI220" s="35"/>
      <c r="AMJ220" s="35"/>
      <c r="AMK220" s="35"/>
    </row>
    <row r="221" spans="1:1025" s="36" customFormat="1" ht="36">
      <c r="A221" s="84" t="s">
        <v>32</v>
      </c>
      <c r="B221" s="159" t="s">
        <v>54</v>
      </c>
      <c r="C221" s="152" t="s">
        <v>49</v>
      </c>
      <c r="D221" s="153">
        <v>1</v>
      </c>
      <c r="E221" s="52"/>
      <c r="F221" s="154">
        <f t="shared" ref="F221" si="3">D221*E221</f>
        <v>0</v>
      </c>
      <c r="G221" s="53"/>
      <c r="H221" s="54"/>
      <c r="I221" s="35"/>
      <c r="J221" s="35"/>
      <c r="K221" s="35"/>
      <c r="L221" s="35"/>
      <c r="M221" s="35"/>
      <c r="N221" s="35"/>
      <c r="O221" s="35"/>
      <c r="P221" s="35"/>
      <c r="Q221" s="35"/>
      <c r="R221" s="35"/>
      <c r="S221" s="35"/>
      <c r="T221" s="35"/>
      <c r="U221" s="35"/>
      <c r="V221" s="35"/>
      <c r="W221" s="35"/>
      <c r="X221" s="35"/>
      <c r="Y221" s="35"/>
      <c r="Z221" s="35"/>
      <c r="AA221" s="35"/>
      <c r="AB221" s="35"/>
      <c r="AC221" s="35"/>
      <c r="AD221" s="35"/>
      <c r="AE221" s="35"/>
      <c r="AF221" s="35"/>
      <c r="AG221" s="35"/>
      <c r="AH221" s="35"/>
      <c r="AI221" s="35"/>
      <c r="AJ221" s="35"/>
      <c r="AK221" s="35"/>
      <c r="AL221" s="35"/>
      <c r="AM221" s="35"/>
      <c r="AN221" s="35"/>
      <c r="AO221" s="35"/>
      <c r="AP221" s="35"/>
      <c r="AQ221" s="35"/>
      <c r="AR221" s="35"/>
      <c r="AS221" s="35"/>
      <c r="AT221" s="35"/>
      <c r="AU221" s="35"/>
      <c r="AV221" s="35"/>
      <c r="AW221" s="35"/>
      <c r="AX221" s="35"/>
      <c r="AY221" s="35"/>
      <c r="AZ221" s="35"/>
      <c r="BA221" s="35"/>
      <c r="BB221" s="35"/>
      <c r="BC221" s="35"/>
      <c r="BD221" s="35"/>
      <c r="BE221" s="35"/>
      <c r="BF221" s="35"/>
      <c r="BG221" s="35"/>
      <c r="BH221" s="35"/>
      <c r="BI221" s="35"/>
      <c r="BJ221" s="35"/>
      <c r="BK221" s="35"/>
      <c r="BL221" s="35"/>
      <c r="BM221" s="35"/>
      <c r="BN221" s="35"/>
      <c r="BO221" s="35"/>
      <c r="BP221" s="35"/>
      <c r="BQ221" s="35"/>
      <c r="BR221" s="35"/>
      <c r="BS221" s="35"/>
      <c r="BT221" s="35"/>
      <c r="BU221" s="35"/>
      <c r="BV221" s="35"/>
      <c r="BW221" s="35"/>
      <c r="BX221" s="35"/>
      <c r="BY221" s="35"/>
      <c r="BZ221" s="35"/>
      <c r="CA221" s="35"/>
      <c r="CB221" s="35"/>
      <c r="CC221" s="35"/>
      <c r="CD221" s="35"/>
      <c r="CE221" s="35"/>
      <c r="CF221" s="35"/>
      <c r="CG221" s="35"/>
      <c r="CH221" s="35"/>
      <c r="CI221" s="35"/>
      <c r="CJ221" s="35"/>
      <c r="CK221" s="35"/>
      <c r="CL221" s="35"/>
      <c r="CM221" s="35"/>
      <c r="CN221" s="35"/>
      <c r="CO221" s="35"/>
      <c r="CP221" s="35"/>
      <c r="CQ221" s="35"/>
      <c r="CR221" s="35"/>
      <c r="CS221" s="35"/>
      <c r="CT221" s="35"/>
      <c r="CU221" s="35"/>
      <c r="CV221" s="35"/>
      <c r="CW221" s="35"/>
      <c r="CX221" s="35"/>
      <c r="CY221" s="35"/>
      <c r="CZ221" s="35"/>
      <c r="DA221" s="35"/>
      <c r="DB221" s="35"/>
      <c r="DC221" s="35"/>
      <c r="DD221" s="35"/>
      <c r="DE221" s="35"/>
      <c r="DF221" s="35"/>
      <c r="DG221" s="35"/>
      <c r="DH221" s="35"/>
      <c r="DI221" s="35"/>
      <c r="DJ221" s="35"/>
      <c r="DK221" s="35"/>
      <c r="DL221" s="35"/>
      <c r="DM221" s="35"/>
      <c r="DN221" s="35"/>
      <c r="DO221" s="35"/>
      <c r="DP221" s="35"/>
      <c r="DQ221" s="35"/>
      <c r="DR221" s="35"/>
      <c r="DS221" s="35"/>
      <c r="DT221" s="35"/>
      <c r="DU221" s="35"/>
      <c r="DV221" s="35"/>
      <c r="DW221" s="35"/>
      <c r="DX221" s="35"/>
      <c r="DY221" s="35"/>
      <c r="DZ221" s="35"/>
      <c r="EA221" s="35"/>
      <c r="EB221" s="35"/>
      <c r="EC221" s="35"/>
      <c r="ED221" s="35"/>
      <c r="EE221" s="35"/>
      <c r="EF221" s="35"/>
      <c r="EG221" s="35"/>
      <c r="EH221" s="35"/>
      <c r="EI221" s="35"/>
      <c r="EJ221" s="35"/>
      <c r="EK221" s="35"/>
      <c r="EL221" s="35"/>
      <c r="EM221" s="35"/>
      <c r="EN221" s="35"/>
      <c r="EO221" s="35"/>
      <c r="EP221" s="35"/>
      <c r="EQ221" s="35"/>
      <c r="ER221" s="35"/>
      <c r="ES221" s="35"/>
      <c r="ET221" s="35"/>
      <c r="EU221" s="35"/>
      <c r="EV221" s="35"/>
      <c r="EW221" s="35"/>
      <c r="EX221" s="35"/>
      <c r="EY221" s="35"/>
      <c r="EZ221" s="35"/>
      <c r="FA221" s="35"/>
      <c r="FB221" s="35"/>
      <c r="FC221" s="35"/>
      <c r="FD221" s="35"/>
      <c r="FE221" s="35"/>
      <c r="FF221" s="35"/>
      <c r="FG221" s="35"/>
      <c r="FH221" s="35"/>
      <c r="FI221" s="35"/>
      <c r="FJ221" s="35"/>
      <c r="FK221" s="35"/>
      <c r="FL221" s="35"/>
      <c r="FM221" s="35"/>
      <c r="FN221" s="35"/>
      <c r="FO221" s="35"/>
      <c r="FP221" s="35"/>
      <c r="FQ221" s="35"/>
      <c r="FR221" s="35"/>
      <c r="FS221" s="35"/>
      <c r="FT221" s="35"/>
      <c r="FU221" s="35"/>
      <c r="FV221" s="35"/>
      <c r="FW221" s="35"/>
      <c r="FX221" s="35"/>
      <c r="FY221" s="35"/>
      <c r="FZ221" s="35"/>
      <c r="GA221" s="35"/>
      <c r="GB221" s="35"/>
      <c r="GC221" s="35"/>
      <c r="GD221" s="35"/>
      <c r="GE221" s="35"/>
      <c r="GF221" s="35"/>
      <c r="GG221" s="35"/>
      <c r="GH221" s="35"/>
      <c r="GI221" s="35"/>
      <c r="GJ221" s="35"/>
      <c r="GK221" s="35"/>
      <c r="GL221" s="35"/>
      <c r="GM221" s="35"/>
      <c r="GN221" s="35"/>
      <c r="GO221" s="35"/>
      <c r="GP221" s="35"/>
      <c r="GQ221" s="35"/>
      <c r="GR221" s="35"/>
      <c r="GS221" s="35"/>
      <c r="GT221" s="35"/>
      <c r="GU221" s="35"/>
      <c r="GV221" s="35"/>
      <c r="GW221" s="35"/>
      <c r="GX221" s="35"/>
      <c r="GY221" s="35"/>
      <c r="GZ221" s="35"/>
      <c r="HA221" s="35"/>
      <c r="HB221" s="35"/>
      <c r="HC221" s="35"/>
      <c r="HD221" s="35"/>
      <c r="HE221" s="35"/>
      <c r="HF221" s="35"/>
      <c r="HG221" s="35"/>
      <c r="HH221" s="35"/>
      <c r="HI221" s="35"/>
      <c r="HJ221" s="35"/>
      <c r="HK221" s="35"/>
      <c r="HL221" s="35"/>
      <c r="HM221" s="35"/>
      <c r="HN221" s="35"/>
      <c r="HO221" s="35"/>
      <c r="HP221" s="35"/>
      <c r="HQ221" s="35"/>
      <c r="HR221" s="35"/>
      <c r="HS221" s="35"/>
      <c r="HT221" s="35"/>
      <c r="HU221" s="35"/>
      <c r="HV221" s="35"/>
      <c r="HW221" s="35"/>
      <c r="HX221" s="35"/>
      <c r="HY221" s="35"/>
      <c r="HZ221" s="35"/>
      <c r="IA221" s="35"/>
      <c r="IB221" s="35"/>
      <c r="IC221" s="35"/>
      <c r="ID221" s="35"/>
      <c r="IE221" s="35"/>
      <c r="IF221" s="35"/>
      <c r="IG221" s="35"/>
      <c r="IH221" s="35"/>
      <c r="II221" s="35"/>
      <c r="IJ221" s="35"/>
      <c r="IK221" s="35"/>
      <c r="IL221" s="35"/>
      <c r="IM221" s="35"/>
      <c r="IN221" s="35"/>
      <c r="IO221" s="35"/>
      <c r="IP221" s="35"/>
      <c r="IQ221" s="35"/>
      <c r="IR221" s="35"/>
      <c r="IS221" s="35"/>
      <c r="IT221" s="35"/>
      <c r="IU221" s="35"/>
      <c r="IV221" s="35"/>
      <c r="IW221" s="35"/>
      <c r="IX221" s="35"/>
      <c r="IY221" s="35"/>
      <c r="IZ221" s="35"/>
      <c r="JA221" s="35"/>
      <c r="JB221" s="35"/>
      <c r="JC221" s="35"/>
      <c r="JD221" s="35"/>
      <c r="JE221" s="35"/>
      <c r="JF221" s="35"/>
      <c r="JG221" s="35"/>
      <c r="JH221" s="35"/>
      <c r="JI221" s="35"/>
      <c r="JJ221" s="35"/>
      <c r="JK221" s="35"/>
      <c r="JL221" s="35"/>
      <c r="JM221" s="35"/>
      <c r="JN221" s="35"/>
      <c r="JO221" s="35"/>
      <c r="JP221" s="35"/>
      <c r="JQ221" s="35"/>
      <c r="JR221" s="35"/>
      <c r="JS221" s="35"/>
      <c r="JT221" s="35"/>
      <c r="JU221" s="35"/>
      <c r="JV221" s="35"/>
      <c r="JW221" s="35"/>
      <c r="JX221" s="35"/>
      <c r="JY221" s="35"/>
      <c r="JZ221" s="35"/>
      <c r="KA221" s="35"/>
      <c r="KB221" s="35"/>
      <c r="KC221" s="35"/>
      <c r="KD221" s="35"/>
      <c r="KE221" s="35"/>
      <c r="KF221" s="35"/>
      <c r="KG221" s="35"/>
      <c r="KH221" s="35"/>
      <c r="KI221" s="35"/>
      <c r="KJ221" s="35"/>
      <c r="KK221" s="35"/>
      <c r="KL221" s="35"/>
      <c r="KM221" s="35"/>
      <c r="KN221" s="35"/>
      <c r="KO221" s="35"/>
      <c r="KP221" s="35"/>
      <c r="KQ221" s="35"/>
      <c r="KR221" s="35"/>
      <c r="KS221" s="35"/>
      <c r="KT221" s="35"/>
      <c r="KU221" s="35"/>
      <c r="KV221" s="35"/>
      <c r="KW221" s="35"/>
      <c r="KX221" s="35"/>
      <c r="KY221" s="35"/>
      <c r="KZ221" s="35"/>
      <c r="LA221" s="35"/>
      <c r="LB221" s="35"/>
      <c r="LC221" s="35"/>
      <c r="LD221" s="35"/>
      <c r="LE221" s="35"/>
      <c r="LF221" s="35"/>
      <c r="LG221" s="35"/>
      <c r="LH221" s="35"/>
      <c r="LI221" s="35"/>
      <c r="LJ221" s="35"/>
      <c r="LK221" s="35"/>
      <c r="LL221" s="35"/>
      <c r="LM221" s="35"/>
      <c r="LN221" s="35"/>
      <c r="LO221" s="35"/>
      <c r="LP221" s="35"/>
      <c r="LQ221" s="35"/>
      <c r="LR221" s="35"/>
      <c r="LS221" s="35"/>
      <c r="LT221" s="35"/>
      <c r="LU221" s="35"/>
      <c r="LV221" s="35"/>
      <c r="LW221" s="35"/>
      <c r="LX221" s="35"/>
      <c r="LY221" s="35"/>
      <c r="LZ221" s="35"/>
      <c r="MA221" s="35"/>
      <c r="MB221" s="35"/>
      <c r="MC221" s="35"/>
      <c r="MD221" s="35"/>
      <c r="ME221" s="35"/>
      <c r="MF221" s="35"/>
      <c r="MG221" s="35"/>
      <c r="MH221" s="35"/>
      <c r="MI221" s="35"/>
      <c r="MJ221" s="35"/>
      <c r="MK221" s="35"/>
      <c r="ML221" s="35"/>
      <c r="MM221" s="35"/>
      <c r="MN221" s="35"/>
      <c r="MO221" s="35"/>
      <c r="MP221" s="35"/>
      <c r="MQ221" s="35"/>
      <c r="MR221" s="35"/>
      <c r="MS221" s="35"/>
      <c r="MT221" s="35"/>
      <c r="MU221" s="35"/>
      <c r="MV221" s="35"/>
      <c r="MW221" s="35"/>
      <c r="MX221" s="35"/>
      <c r="MY221" s="35"/>
      <c r="MZ221" s="35"/>
      <c r="NA221" s="35"/>
      <c r="NB221" s="35"/>
      <c r="NC221" s="35"/>
      <c r="ND221" s="35"/>
      <c r="NE221" s="35"/>
      <c r="NF221" s="35"/>
      <c r="NG221" s="35"/>
      <c r="NH221" s="35"/>
      <c r="NI221" s="35"/>
      <c r="NJ221" s="35"/>
      <c r="NK221" s="35"/>
      <c r="NL221" s="35"/>
      <c r="NM221" s="35"/>
      <c r="NN221" s="35"/>
      <c r="NO221" s="35"/>
      <c r="NP221" s="35"/>
      <c r="NQ221" s="35"/>
      <c r="NR221" s="35"/>
      <c r="NS221" s="35"/>
      <c r="NT221" s="35"/>
      <c r="NU221" s="35"/>
      <c r="NV221" s="35"/>
      <c r="NW221" s="35"/>
      <c r="NX221" s="35"/>
      <c r="NY221" s="35"/>
      <c r="NZ221" s="35"/>
      <c r="OA221" s="35"/>
      <c r="OB221" s="35"/>
      <c r="OC221" s="35"/>
      <c r="OD221" s="35"/>
      <c r="OE221" s="35"/>
      <c r="OF221" s="35"/>
      <c r="OG221" s="35"/>
      <c r="OH221" s="35"/>
      <c r="OI221" s="35"/>
      <c r="OJ221" s="35"/>
      <c r="OK221" s="35"/>
      <c r="OL221" s="35"/>
      <c r="OM221" s="35"/>
      <c r="ON221" s="35"/>
      <c r="OO221" s="35"/>
      <c r="OP221" s="35"/>
      <c r="OQ221" s="35"/>
      <c r="OR221" s="35"/>
      <c r="OS221" s="35"/>
      <c r="OT221" s="35"/>
      <c r="OU221" s="35"/>
      <c r="OV221" s="35"/>
      <c r="OW221" s="35"/>
      <c r="OX221" s="35"/>
      <c r="OY221" s="35"/>
      <c r="OZ221" s="35"/>
      <c r="PA221" s="35"/>
      <c r="PB221" s="35"/>
      <c r="PC221" s="35"/>
      <c r="PD221" s="35"/>
      <c r="PE221" s="35"/>
      <c r="PF221" s="35"/>
      <c r="PG221" s="35"/>
      <c r="PH221" s="35"/>
      <c r="PI221" s="35"/>
      <c r="PJ221" s="35"/>
      <c r="PK221" s="35"/>
      <c r="PL221" s="35"/>
      <c r="PM221" s="35"/>
      <c r="PN221" s="35"/>
      <c r="PO221" s="35"/>
      <c r="PP221" s="35"/>
      <c r="PQ221" s="35"/>
      <c r="PR221" s="35"/>
      <c r="PS221" s="35"/>
      <c r="PT221" s="35"/>
      <c r="PU221" s="35"/>
      <c r="PV221" s="35"/>
      <c r="PW221" s="35"/>
      <c r="PX221" s="35"/>
      <c r="PY221" s="35"/>
      <c r="PZ221" s="35"/>
      <c r="QA221" s="35"/>
      <c r="QB221" s="35"/>
      <c r="QC221" s="35"/>
      <c r="QD221" s="35"/>
      <c r="QE221" s="35"/>
      <c r="QF221" s="35"/>
      <c r="QG221" s="35"/>
      <c r="QH221" s="35"/>
      <c r="QI221" s="35"/>
      <c r="QJ221" s="35"/>
      <c r="QK221" s="35"/>
      <c r="QL221" s="35"/>
      <c r="QM221" s="35"/>
      <c r="QN221" s="35"/>
      <c r="QO221" s="35"/>
      <c r="QP221" s="35"/>
      <c r="QQ221" s="35"/>
      <c r="QR221" s="35"/>
      <c r="QS221" s="35"/>
      <c r="QT221" s="35"/>
      <c r="QU221" s="35"/>
      <c r="QV221" s="35"/>
      <c r="QW221" s="35"/>
      <c r="QX221" s="35"/>
      <c r="QY221" s="35"/>
      <c r="QZ221" s="35"/>
      <c r="RA221" s="35"/>
      <c r="RB221" s="35"/>
      <c r="RC221" s="35"/>
      <c r="RD221" s="35"/>
      <c r="RE221" s="35"/>
      <c r="RF221" s="35"/>
      <c r="RG221" s="35"/>
      <c r="RH221" s="35"/>
      <c r="RI221" s="35"/>
      <c r="RJ221" s="35"/>
      <c r="RK221" s="35"/>
      <c r="RL221" s="35"/>
      <c r="RM221" s="35"/>
      <c r="RN221" s="35"/>
      <c r="RO221" s="35"/>
      <c r="RP221" s="35"/>
      <c r="RQ221" s="35"/>
      <c r="RR221" s="35"/>
      <c r="RS221" s="35"/>
      <c r="RT221" s="35"/>
      <c r="RU221" s="35"/>
      <c r="RV221" s="35"/>
      <c r="RW221" s="35"/>
      <c r="RX221" s="35"/>
      <c r="RY221" s="35"/>
      <c r="RZ221" s="35"/>
      <c r="SA221" s="35"/>
      <c r="SB221" s="35"/>
      <c r="SC221" s="35"/>
      <c r="SD221" s="35"/>
      <c r="SE221" s="35"/>
      <c r="SF221" s="35"/>
      <c r="SG221" s="35"/>
      <c r="SH221" s="35"/>
      <c r="SI221" s="35"/>
      <c r="SJ221" s="35"/>
      <c r="SK221" s="35"/>
      <c r="SL221" s="35"/>
      <c r="SM221" s="35"/>
      <c r="SN221" s="35"/>
      <c r="SO221" s="35"/>
      <c r="SP221" s="35"/>
      <c r="SQ221" s="35"/>
      <c r="SR221" s="35"/>
      <c r="SS221" s="35"/>
      <c r="ST221" s="35"/>
      <c r="SU221" s="35"/>
      <c r="SV221" s="35"/>
      <c r="SW221" s="35"/>
      <c r="SX221" s="35"/>
      <c r="SY221" s="35"/>
      <c r="SZ221" s="35"/>
      <c r="TA221" s="35"/>
      <c r="TB221" s="35"/>
      <c r="TC221" s="35"/>
      <c r="TD221" s="35"/>
      <c r="TE221" s="35"/>
      <c r="TF221" s="35"/>
      <c r="TG221" s="35"/>
      <c r="TH221" s="35"/>
      <c r="TI221" s="35"/>
      <c r="TJ221" s="35"/>
      <c r="TK221" s="35"/>
      <c r="TL221" s="35"/>
      <c r="TM221" s="35"/>
      <c r="TN221" s="35"/>
      <c r="TO221" s="35"/>
      <c r="TP221" s="35"/>
      <c r="TQ221" s="35"/>
      <c r="TR221" s="35"/>
      <c r="TS221" s="35"/>
      <c r="TT221" s="35"/>
      <c r="TU221" s="35"/>
      <c r="TV221" s="35"/>
      <c r="TW221" s="35"/>
      <c r="TX221" s="35"/>
      <c r="TY221" s="35"/>
      <c r="TZ221" s="35"/>
      <c r="UA221" s="35"/>
      <c r="UB221" s="35"/>
      <c r="UC221" s="35"/>
      <c r="UD221" s="35"/>
      <c r="UE221" s="35"/>
      <c r="UF221" s="35"/>
      <c r="UG221" s="35"/>
      <c r="UH221" s="35"/>
      <c r="UI221" s="35"/>
      <c r="UJ221" s="35"/>
      <c r="UK221" s="35"/>
      <c r="UL221" s="35"/>
      <c r="UM221" s="35"/>
      <c r="UN221" s="35"/>
      <c r="UO221" s="35"/>
      <c r="UP221" s="35"/>
      <c r="UQ221" s="35"/>
      <c r="UR221" s="35"/>
      <c r="US221" s="35"/>
      <c r="UT221" s="35"/>
      <c r="UU221" s="35"/>
      <c r="UV221" s="35"/>
      <c r="UW221" s="35"/>
      <c r="UX221" s="35"/>
      <c r="UY221" s="35"/>
      <c r="UZ221" s="35"/>
      <c r="VA221" s="35"/>
      <c r="VB221" s="35"/>
      <c r="VC221" s="35"/>
      <c r="VD221" s="35"/>
      <c r="VE221" s="35"/>
      <c r="VF221" s="35"/>
      <c r="VG221" s="35"/>
      <c r="VH221" s="35"/>
      <c r="VI221" s="35"/>
      <c r="VJ221" s="35"/>
      <c r="VK221" s="35"/>
      <c r="VL221" s="35"/>
      <c r="VM221" s="35"/>
      <c r="VN221" s="35"/>
      <c r="VO221" s="35"/>
      <c r="VP221" s="35"/>
      <c r="VQ221" s="35"/>
      <c r="VR221" s="35"/>
      <c r="VS221" s="35"/>
      <c r="VT221" s="35"/>
      <c r="VU221" s="35"/>
      <c r="VV221" s="35"/>
      <c r="VW221" s="35"/>
      <c r="VX221" s="35"/>
      <c r="VY221" s="35"/>
      <c r="VZ221" s="35"/>
      <c r="WA221" s="35"/>
      <c r="WB221" s="35"/>
      <c r="WC221" s="35"/>
      <c r="WD221" s="35"/>
      <c r="WE221" s="35"/>
      <c r="WF221" s="35"/>
      <c r="WG221" s="35"/>
      <c r="WH221" s="35"/>
      <c r="WI221" s="35"/>
      <c r="WJ221" s="35"/>
      <c r="WK221" s="35"/>
      <c r="WL221" s="35"/>
      <c r="WM221" s="35"/>
      <c r="WN221" s="35"/>
      <c r="WO221" s="35"/>
      <c r="WP221" s="35"/>
      <c r="WQ221" s="35"/>
      <c r="WR221" s="35"/>
      <c r="WS221" s="35"/>
      <c r="WT221" s="35"/>
      <c r="WU221" s="35"/>
      <c r="WV221" s="35"/>
      <c r="WW221" s="35"/>
      <c r="WX221" s="35"/>
      <c r="WY221" s="35"/>
      <c r="WZ221" s="35"/>
      <c r="XA221" s="35"/>
      <c r="XB221" s="35"/>
      <c r="XC221" s="35"/>
      <c r="XD221" s="35"/>
      <c r="XE221" s="35"/>
      <c r="XF221" s="35"/>
      <c r="XG221" s="35"/>
      <c r="XH221" s="35"/>
      <c r="XI221" s="35"/>
      <c r="XJ221" s="35"/>
      <c r="XK221" s="35"/>
      <c r="XL221" s="35"/>
      <c r="XM221" s="35"/>
      <c r="XN221" s="35"/>
      <c r="XO221" s="35"/>
      <c r="XP221" s="35"/>
      <c r="XQ221" s="35"/>
      <c r="XR221" s="35"/>
      <c r="XS221" s="35"/>
      <c r="XT221" s="35"/>
      <c r="XU221" s="35"/>
      <c r="XV221" s="35"/>
      <c r="XW221" s="35"/>
      <c r="XX221" s="35"/>
      <c r="XY221" s="35"/>
      <c r="XZ221" s="35"/>
      <c r="YA221" s="35"/>
      <c r="YB221" s="35"/>
      <c r="YC221" s="35"/>
      <c r="YD221" s="35"/>
      <c r="YE221" s="35"/>
      <c r="YF221" s="35"/>
      <c r="YG221" s="35"/>
      <c r="YH221" s="35"/>
      <c r="YI221" s="35"/>
      <c r="YJ221" s="35"/>
      <c r="YK221" s="35"/>
      <c r="YL221" s="35"/>
      <c r="YM221" s="35"/>
      <c r="YN221" s="35"/>
      <c r="YO221" s="35"/>
      <c r="YP221" s="35"/>
      <c r="YQ221" s="35"/>
      <c r="YR221" s="35"/>
      <c r="YS221" s="35"/>
      <c r="YT221" s="35"/>
      <c r="YU221" s="35"/>
      <c r="YV221" s="35"/>
      <c r="YW221" s="35"/>
      <c r="YX221" s="35"/>
      <c r="YY221" s="35"/>
      <c r="YZ221" s="35"/>
      <c r="ZA221" s="35"/>
      <c r="ZB221" s="35"/>
      <c r="ZC221" s="35"/>
      <c r="ZD221" s="35"/>
      <c r="ZE221" s="35"/>
      <c r="ZF221" s="35"/>
      <c r="ZG221" s="35"/>
      <c r="ZH221" s="35"/>
      <c r="ZI221" s="35"/>
      <c r="ZJ221" s="35"/>
      <c r="ZK221" s="35"/>
      <c r="ZL221" s="35"/>
      <c r="ZM221" s="35"/>
      <c r="ZN221" s="35"/>
      <c r="ZO221" s="35"/>
      <c r="ZP221" s="35"/>
      <c r="ZQ221" s="35"/>
      <c r="ZR221" s="35"/>
      <c r="ZS221" s="35"/>
      <c r="ZT221" s="35"/>
      <c r="ZU221" s="35"/>
      <c r="ZV221" s="35"/>
      <c r="ZW221" s="35"/>
      <c r="ZX221" s="35"/>
      <c r="ZY221" s="35"/>
      <c r="ZZ221" s="35"/>
      <c r="AAA221" s="35"/>
      <c r="AAB221" s="35"/>
      <c r="AAC221" s="35"/>
      <c r="AAD221" s="35"/>
      <c r="AAE221" s="35"/>
      <c r="AAF221" s="35"/>
      <c r="AAG221" s="35"/>
      <c r="AAH221" s="35"/>
      <c r="AAI221" s="35"/>
      <c r="AAJ221" s="35"/>
      <c r="AAK221" s="35"/>
      <c r="AAL221" s="35"/>
      <c r="AAM221" s="35"/>
      <c r="AAN221" s="35"/>
      <c r="AAO221" s="35"/>
      <c r="AAP221" s="35"/>
      <c r="AAQ221" s="35"/>
      <c r="AAR221" s="35"/>
      <c r="AAS221" s="35"/>
      <c r="AAT221" s="35"/>
      <c r="AAU221" s="35"/>
      <c r="AAV221" s="35"/>
      <c r="AAW221" s="35"/>
      <c r="AAX221" s="35"/>
      <c r="AAY221" s="35"/>
      <c r="AAZ221" s="35"/>
      <c r="ABA221" s="35"/>
      <c r="ABB221" s="35"/>
      <c r="ABC221" s="35"/>
      <c r="ABD221" s="35"/>
      <c r="ABE221" s="35"/>
      <c r="ABF221" s="35"/>
      <c r="ABG221" s="35"/>
      <c r="ABH221" s="35"/>
      <c r="ABI221" s="35"/>
      <c r="ABJ221" s="35"/>
      <c r="ABK221" s="35"/>
      <c r="ABL221" s="35"/>
      <c r="ABM221" s="35"/>
      <c r="ABN221" s="35"/>
      <c r="ABO221" s="35"/>
      <c r="ABP221" s="35"/>
      <c r="ABQ221" s="35"/>
      <c r="ABR221" s="35"/>
      <c r="ABS221" s="35"/>
      <c r="ABT221" s="35"/>
      <c r="ABU221" s="35"/>
      <c r="ABV221" s="35"/>
      <c r="ABW221" s="35"/>
      <c r="ABX221" s="35"/>
      <c r="ABY221" s="35"/>
      <c r="ABZ221" s="35"/>
      <c r="ACA221" s="35"/>
      <c r="ACB221" s="35"/>
      <c r="ACC221" s="35"/>
      <c r="ACD221" s="35"/>
      <c r="ACE221" s="35"/>
      <c r="ACF221" s="35"/>
      <c r="ACG221" s="35"/>
      <c r="ACH221" s="35"/>
      <c r="ACI221" s="35"/>
      <c r="ACJ221" s="35"/>
      <c r="ACK221" s="35"/>
      <c r="ACL221" s="35"/>
      <c r="ACM221" s="35"/>
      <c r="ACN221" s="35"/>
      <c r="ACO221" s="35"/>
      <c r="ACP221" s="35"/>
      <c r="ACQ221" s="35"/>
      <c r="ACR221" s="35"/>
      <c r="ACS221" s="35"/>
      <c r="ACT221" s="35"/>
      <c r="ACU221" s="35"/>
      <c r="ACV221" s="35"/>
      <c r="ACW221" s="35"/>
      <c r="ACX221" s="35"/>
      <c r="ACY221" s="35"/>
      <c r="ACZ221" s="35"/>
      <c r="ADA221" s="35"/>
      <c r="ADB221" s="35"/>
      <c r="ADC221" s="35"/>
      <c r="ADD221" s="35"/>
      <c r="ADE221" s="35"/>
      <c r="ADF221" s="35"/>
      <c r="ADG221" s="35"/>
      <c r="ADH221" s="35"/>
      <c r="ADI221" s="35"/>
      <c r="ADJ221" s="35"/>
      <c r="ADK221" s="35"/>
      <c r="ADL221" s="35"/>
      <c r="ADM221" s="35"/>
      <c r="ADN221" s="35"/>
      <c r="ADO221" s="35"/>
      <c r="ADP221" s="35"/>
      <c r="ADQ221" s="35"/>
      <c r="ADR221" s="35"/>
      <c r="ADS221" s="35"/>
      <c r="ADT221" s="35"/>
      <c r="ADU221" s="35"/>
      <c r="ADV221" s="35"/>
      <c r="ADW221" s="35"/>
      <c r="ADX221" s="35"/>
      <c r="ADY221" s="35"/>
      <c r="ADZ221" s="35"/>
      <c r="AEA221" s="35"/>
      <c r="AEB221" s="35"/>
      <c r="AEC221" s="35"/>
      <c r="AED221" s="35"/>
      <c r="AEE221" s="35"/>
      <c r="AEF221" s="35"/>
      <c r="AEG221" s="35"/>
      <c r="AEH221" s="35"/>
      <c r="AEI221" s="35"/>
      <c r="AEJ221" s="35"/>
      <c r="AEK221" s="35"/>
      <c r="AEL221" s="35"/>
      <c r="AEM221" s="35"/>
      <c r="AEN221" s="35"/>
      <c r="AEO221" s="35"/>
      <c r="AEP221" s="35"/>
      <c r="AEQ221" s="35"/>
      <c r="AER221" s="35"/>
      <c r="AES221" s="35"/>
      <c r="AET221" s="35"/>
      <c r="AEU221" s="35"/>
      <c r="AEV221" s="35"/>
      <c r="AEW221" s="35"/>
      <c r="AEX221" s="35"/>
      <c r="AEY221" s="35"/>
      <c r="AEZ221" s="35"/>
      <c r="AFA221" s="35"/>
      <c r="AFB221" s="35"/>
      <c r="AFC221" s="35"/>
      <c r="AFD221" s="35"/>
      <c r="AFE221" s="35"/>
      <c r="AFF221" s="35"/>
      <c r="AFG221" s="35"/>
      <c r="AFH221" s="35"/>
      <c r="AFI221" s="35"/>
      <c r="AFJ221" s="35"/>
      <c r="AFK221" s="35"/>
      <c r="AFL221" s="35"/>
      <c r="AFM221" s="35"/>
      <c r="AFN221" s="35"/>
      <c r="AFO221" s="35"/>
      <c r="AFP221" s="35"/>
      <c r="AFQ221" s="35"/>
      <c r="AFR221" s="35"/>
      <c r="AFS221" s="35"/>
      <c r="AFT221" s="35"/>
      <c r="AFU221" s="35"/>
      <c r="AFV221" s="35"/>
      <c r="AFW221" s="35"/>
      <c r="AFX221" s="35"/>
      <c r="AFY221" s="35"/>
      <c r="AFZ221" s="35"/>
      <c r="AGA221" s="35"/>
      <c r="AGB221" s="35"/>
      <c r="AGC221" s="35"/>
      <c r="AGD221" s="35"/>
      <c r="AGE221" s="35"/>
      <c r="AGF221" s="35"/>
      <c r="AGG221" s="35"/>
      <c r="AGH221" s="35"/>
      <c r="AGI221" s="35"/>
      <c r="AGJ221" s="35"/>
      <c r="AGK221" s="35"/>
      <c r="AGL221" s="35"/>
      <c r="AGM221" s="35"/>
      <c r="AGN221" s="35"/>
      <c r="AGO221" s="35"/>
      <c r="AGP221" s="35"/>
      <c r="AGQ221" s="35"/>
      <c r="AGR221" s="35"/>
      <c r="AGS221" s="35"/>
      <c r="AGT221" s="35"/>
      <c r="AGU221" s="35"/>
      <c r="AGV221" s="35"/>
      <c r="AGW221" s="35"/>
      <c r="AGX221" s="35"/>
      <c r="AGY221" s="35"/>
      <c r="AGZ221" s="35"/>
      <c r="AHA221" s="35"/>
      <c r="AHB221" s="35"/>
      <c r="AHC221" s="35"/>
      <c r="AHD221" s="35"/>
      <c r="AHE221" s="35"/>
      <c r="AHF221" s="35"/>
      <c r="AHG221" s="35"/>
      <c r="AHH221" s="35"/>
      <c r="AHI221" s="35"/>
      <c r="AHJ221" s="35"/>
      <c r="AHK221" s="35"/>
      <c r="AHL221" s="35"/>
      <c r="AHM221" s="35"/>
      <c r="AHN221" s="35"/>
      <c r="AHO221" s="35"/>
      <c r="AHP221" s="35"/>
      <c r="AHQ221" s="35"/>
      <c r="AHR221" s="35"/>
      <c r="AHS221" s="35"/>
      <c r="AHT221" s="35"/>
      <c r="AHU221" s="35"/>
      <c r="AHV221" s="35"/>
      <c r="AHW221" s="35"/>
      <c r="AHX221" s="35"/>
      <c r="AHY221" s="35"/>
      <c r="AHZ221" s="35"/>
      <c r="AIA221" s="35"/>
      <c r="AIB221" s="35"/>
      <c r="AIC221" s="35"/>
      <c r="AID221" s="35"/>
      <c r="AIE221" s="35"/>
      <c r="AIF221" s="35"/>
      <c r="AIG221" s="35"/>
      <c r="AIH221" s="35"/>
      <c r="AII221" s="35"/>
      <c r="AIJ221" s="35"/>
      <c r="AIK221" s="35"/>
      <c r="AIL221" s="35"/>
      <c r="AIM221" s="35"/>
      <c r="AIN221" s="35"/>
      <c r="AIO221" s="35"/>
      <c r="AIP221" s="35"/>
      <c r="AIQ221" s="35"/>
      <c r="AIR221" s="35"/>
      <c r="AIS221" s="35"/>
      <c r="AIT221" s="35"/>
      <c r="AIU221" s="35"/>
      <c r="AIV221" s="35"/>
      <c r="AIW221" s="35"/>
      <c r="AIX221" s="35"/>
      <c r="AIY221" s="35"/>
      <c r="AIZ221" s="35"/>
      <c r="AJA221" s="35"/>
      <c r="AJB221" s="35"/>
      <c r="AJC221" s="35"/>
      <c r="AJD221" s="35"/>
      <c r="AJE221" s="35"/>
      <c r="AJF221" s="35"/>
      <c r="AJG221" s="35"/>
      <c r="AJH221" s="35"/>
      <c r="AJI221" s="35"/>
      <c r="AJJ221" s="35"/>
      <c r="AJK221" s="35"/>
      <c r="AJL221" s="35"/>
      <c r="AJM221" s="35"/>
      <c r="AJN221" s="35"/>
      <c r="AJO221" s="35"/>
      <c r="AJP221" s="35"/>
      <c r="AJQ221" s="35"/>
      <c r="AJR221" s="35"/>
      <c r="AJS221" s="35"/>
      <c r="AJT221" s="35"/>
      <c r="AJU221" s="35"/>
      <c r="AJV221" s="35"/>
      <c r="AJW221" s="35"/>
      <c r="AJX221" s="35"/>
      <c r="AJY221" s="35"/>
      <c r="AJZ221" s="35"/>
      <c r="AKA221" s="35"/>
      <c r="AKB221" s="35"/>
      <c r="AKC221" s="35"/>
      <c r="AKD221" s="35"/>
      <c r="AKE221" s="35"/>
      <c r="AKF221" s="35"/>
      <c r="AKG221" s="35"/>
      <c r="AKH221" s="35"/>
      <c r="AKI221" s="35"/>
      <c r="AKJ221" s="35"/>
      <c r="AKK221" s="35"/>
      <c r="AKL221" s="35"/>
      <c r="AKM221" s="35"/>
      <c r="AKN221" s="35"/>
      <c r="AKO221" s="35"/>
      <c r="AKP221" s="35"/>
      <c r="AKQ221" s="35"/>
      <c r="AKR221" s="35"/>
      <c r="AKS221" s="35"/>
      <c r="AKT221" s="35"/>
      <c r="AKU221" s="35"/>
      <c r="AKV221" s="35"/>
      <c r="AKW221" s="35"/>
      <c r="AKX221" s="35"/>
      <c r="AKY221" s="35"/>
      <c r="AKZ221" s="35"/>
      <c r="ALA221" s="35"/>
      <c r="ALB221" s="35"/>
      <c r="ALC221" s="35"/>
      <c r="ALD221" s="35"/>
      <c r="ALE221" s="35"/>
      <c r="ALF221" s="35"/>
      <c r="ALG221" s="35"/>
      <c r="ALH221" s="35"/>
      <c r="ALI221" s="35"/>
      <c r="ALJ221" s="35"/>
      <c r="ALK221" s="35"/>
      <c r="ALL221" s="35"/>
      <c r="ALM221" s="35"/>
      <c r="ALN221" s="35"/>
      <c r="ALO221" s="35"/>
      <c r="ALP221" s="35"/>
      <c r="ALQ221" s="35"/>
      <c r="ALR221" s="35"/>
      <c r="ALS221" s="35"/>
      <c r="ALT221" s="35"/>
      <c r="ALU221" s="35"/>
      <c r="ALV221" s="35"/>
      <c r="ALW221" s="35"/>
      <c r="ALX221" s="35"/>
      <c r="ALY221" s="35"/>
      <c r="ALZ221" s="35"/>
      <c r="AMA221" s="35"/>
      <c r="AMB221" s="35"/>
      <c r="AMC221" s="35"/>
      <c r="AMD221" s="35"/>
      <c r="AME221" s="35"/>
      <c r="AMF221" s="35"/>
      <c r="AMG221" s="35"/>
      <c r="AMH221" s="35"/>
      <c r="AMI221" s="35"/>
      <c r="AMJ221" s="35"/>
      <c r="AMK221" s="35"/>
    </row>
    <row r="222" spans="1:1025" s="36" customFormat="1" ht="18.75">
      <c r="A222" s="84" t="s">
        <v>34</v>
      </c>
      <c r="B222" s="159" t="s">
        <v>172</v>
      </c>
      <c r="C222" s="152" t="s">
        <v>49</v>
      </c>
      <c r="D222" s="153">
        <v>1</v>
      </c>
      <c r="E222" s="52"/>
      <c r="F222" s="154">
        <f t="shared" ref="F222" si="4">D222*E222</f>
        <v>0</v>
      </c>
      <c r="G222" s="53"/>
      <c r="H222" s="54"/>
      <c r="I222" s="35"/>
      <c r="J222" s="35"/>
      <c r="K222" s="35"/>
      <c r="L222" s="35"/>
      <c r="M222" s="35"/>
      <c r="N222" s="35"/>
      <c r="O222" s="35"/>
      <c r="P222" s="35"/>
      <c r="Q222" s="35"/>
      <c r="R222" s="35"/>
      <c r="S222" s="35"/>
      <c r="T222" s="35"/>
      <c r="U222" s="35"/>
      <c r="V222" s="35"/>
      <c r="W222" s="35"/>
      <c r="X222" s="35"/>
      <c r="Y222" s="35"/>
      <c r="Z222" s="35"/>
      <c r="AA222" s="35"/>
      <c r="AB222" s="35"/>
      <c r="AC222" s="35"/>
      <c r="AD222" s="35"/>
      <c r="AE222" s="35"/>
      <c r="AF222" s="35"/>
      <c r="AG222" s="35"/>
      <c r="AH222" s="35"/>
      <c r="AI222" s="35"/>
      <c r="AJ222" s="35"/>
      <c r="AK222" s="35"/>
      <c r="AL222" s="35"/>
      <c r="AM222" s="35"/>
      <c r="AN222" s="35"/>
      <c r="AO222" s="35"/>
      <c r="AP222" s="35"/>
      <c r="AQ222" s="35"/>
      <c r="AR222" s="35"/>
      <c r="AS222" s="35"/>
      <c r="AT222" s="35"/>
      <c r="AU222" s="35"/>
      <c r="AV222" s="35"/>
      <c r="AW222" s="35"/>
      <c r="AX222" s="35"/>
      <c r="AY222" s="35"/>
      <c r="AZ222" s="35"/>
      <c r="BA222" s="35"/>
      <c r="BB222" s="35"/>
      <c r="BC222" s="35"/>
      <c r="BD222" s="35"/>
      <c r="BE222" s="35"/>
      <c r="BF222" s="35"/>
      <c r="BG222" s="35"/>
      <c r="BH222" s="35"/>
      <c r="BI222" s="35"/>
      <c r="BJ222" s="35"/>
      <c r="BK222" s="35"/>
      <c r="BL222" s="35"/>
      <c r="BM222" s="35"/>
      <c r="BN222" s="35"/>
      <c r="BO222" s="35"/>
      <c r="BP222" s="35"/>
      <c r="BQ222" s="35"/>
      <c r="BR222" s="35"/>
      <c r="BS222" s="35"/>
      <c r="BT222" s="35"/>
      <c r="BU222" s="35"/>
      <c r="BV222" s="35"/>
      <c r="BW222" s="35"/>
      <c r="BX222" s="35"/>
      <c r="BY222" s="35"/>
      <c r="BZ222" s="35"/>
      <c r="CA222" s="35"/>
      <c r="CB222" s="35"/>
      <c r="CC222" s="35"/>
      <c r="CD222" s="35"/>
      <c r="CE222" s="35"/>
      <c r="CF222" s="35"/>
      <c r="CG222" s="35"/>
      <c r="CH222" s="35"/>
      <c r="CI222" s="35"/>
      <c r="CJ222" s="35"/>
      <c r="CK222" s="35"/>
      <c r="CL222" s="35"/>
      <c r="CM222" s="35"/>
      <c r="CN222" s="35"/>
      <c r="CO222" s="35"/>
      <c r="CP222" s="35"/>
      <c r="CQ222" s="35"/>
      <c r="CR222" s="35"/>
      <c r="CS222" s="35"/>
      <c r="CT222" s="35"/>
      <c r="CU222" s="35"/>
      <c r="CV222" s="35"/>
      <c r="CW222" s="35"/>
      <c r="CX222" s="35"/>
      <c r="CY222" s="35"/>
      <c r="CZ222" s="35"/>
      <c r="DA222" s="35"/>
      <c r="DB222" s="35"/>
      <c r="DC222" s="35"/>
      <c r="DD222" s="35"/>
      <c r="DE222" s="35"/>
      <c r="DF222" s="35"/>
      <c r="DG222" s="35"/>
      <c r="DH222" s="35"/>
      <c r="DI222" s="35"/>
      <c r="DJ222" s="35"/>
      <c r="DK222" s="35"/>
      <c r="DL222" s="35"/>
      <c r="DM222" s="35"/>
      <c r="DN222" s="35"/>
      <c r="DO222" s="35"/>
      <c r="DP222" s="35"/>
      <c r="DQ222" s="35"/>
      <c r="DR222" s="35"/>
      <c r="DS222" s="35"/>
      <c r="DT222" s="35"/>
      <c r="DU222" s="35"/>
      <c r="DV222" s="35"/>
      <c r="DW222" s="35"/>
      <c r="DX222" s="35"/>
      <c r="DY222" s="35"/>
      <c r="DZ222" s="35"/>
      <c r="EA222" s="35"/>
      <c r="EB222" s="35"/>
      <c r="EC222" s="35"/>
      <c r="ED222" s="35"/>
      <c r="EE222" s="35"/>
      <c r="EF222" s="35"/>
      <c r="EG222" s="35"/>
      <c r="EH222" s="35"/>
      <c r="EI222" s="35"/>
      <c r="EJ222" s="35"/>
      <c r="EK222" s="35"/>
      <c r="EL222" s="35"/>
      <c r="EM222" s="35"/>
      <c r="EN222" s="35"/>
      <c r="EO222" s="35"/>
      <c r="EP222" s="35"/>
      <c r="EQ222" s="35"/>
      <c r="ER222" s="35"/>
      <c r="ES222" s="35"/>
      <c r="ET222" s="35"/>
      <c r="EU222" s="35"/>
      <c r="EV222" s="35"/>
      <c r="EW222" s="35"/>
      <c r="EX222" s="35"/>
      <c r="EY222" s="35"/>
      <c r="EZ222" s="35"/>
      <c r="FA222" s="35"/>
      <c r="FB222" s="35"/>
      <c r="FC222" s="35"/>
      <c r="FD222" s="35"/>
      <c r="FE222" s="35"/>
      <c r="FF222" s="35"/>
      <c r="FG222" s="35"/>
      <c r="FH222" s="35"/>
      <c r="FI222" s="35"/>
      <c r="FJ222" s="35"/>
      <c r="FK222" s="35"/>
      <c r="FL222" s="35"/>
      <c r="FM222" s="35"/>
      <c r="FN222" s="35"/>
      <c r="FO222" s="35"/>
      <c r="FP222" s="35"/>
      <c r="FQ222" s="35"/>
      <c r="FR222" s="35"/>
      <c r="FS222" s="35"/>
      <c r="FT222" s="35"/>
      <c r="FU222" s="35"/>
      <c r="FV222" s="35"/>
      <c r="FW222" s="35"/>
      <c r="FX222" s="35"/>
      <c r="FY222" s="35"/>
      <c r="FZ222" s="35"/>
      <c r="GA222" s="35"/>
      <c r="GB222" s="35"/>
      <c r="GC222" s="35"/>
      <c r="GD222" s="35"/>
      <c r="GE222" s="35"/>
      <c r="GF222" s="35"/>
      <c r="GG222" s="35"/>
      <c r="GH222" s="35"/>
      <c r="GI222" s="35"/>
      <c r="GJ222" s="35"/>
      <c r="GK222" s="35"/>
      <c r="GL222" s="35"/>
      <c r="GM222" s="35"/>
      <c r="GN222" s="35"/>
      <c r="GO222" s="35"/>
      <c r="GP222" s="35"/>
      <c r="GQ222" s="35"/>
      <c r="GR222" s="35"/>
      <c r="GS222" s="35"/>
      <c r="GT222" s="35"/>
      <c r="GU222" s="35"/>
      <c r="GV222" s="35"/>
      <c r="GW222" s="35"/>
      <c r="GX222" s="35"/>
      <c r="GY222" s="35"/>
      <c r="GZ222" s="35"/>
      <c r="HA222" s="35"/>
      <c r="HB222" s="35"/>
      <c r="HC222" s="35"/>
      <c r="HD222" s="35"/>
      <c r="HE222" s="35"/>
      <c r="HF222" s="35"/>
      <c r="HG222" s="35"/>
      <c r="HH222" s="35"/>
      <c r="HI222" s="35"/>
      <c r="HJ222" s="35"/>
      <c r="HK222" s="35"/>
      <c r="HL222" s="35"/>
      <c r="HM222" s="35"/>
      <c r="HN222" s="35"/>
      <c r="HO222" s="35"/>
      <c r="HP222" s="35"/>
      <c r="HQ222" s="35"/>
      <c r="HR222" s="35"/>
      <c r="HS222" s="35"/>
      <c r="HT222" s="35"/>
      <c r="HU222" s="35"/>
      <c r="HV222" s="35"/>
      <c r="HW222" s="35"/>
      <c r="HX222" s="35"/>
      <c r="HY222" s="35"/>
      <c r="HZ222" s="35"/>
      <c r="IA222" s="35"/>
      <c r="IB222" s="35"/>
      <c r="IC222" s="35"/>
      <c r="ID222" s="35"/>
      <c r="IE222" s="35"/>
      <c r="IF222" s="35"/>
      <c r="IG222" s="35"/>
      <c r="IH222" s="35"/>
      <c r="II222" s="35"/>
      <c r="IJ222" s="35"/>
      <c r="IK222" s="35"/>
      <c r="IL222" s="35"/>
      <c r="IM222" s="35"/>
      <c r="IN222" s="35"/>
      <c r="IO222" s="35"/>
      <c r="IP222" s="35"/>
      <c r="IQ222" s="35"/>
      <c r="IR222" s="35"/>
      <c r="IS222" s="35"/>
      <c r="IT222" s="35"/>
      <c r="IU222" s="35"/>
      <c r="IV222" s="35"/>
      <c r="IW222" s="35"/>
      <c r="IX222" s="35"/>
      <c r="IY222" s="35"/>
      <c r="IZ222" s="35"/>
      <c r="JA222" s="35"/>
      <c r="JB222" s="35"/>
      <c r="JC222" s="35"/>
      <c r="JD222" s="35"/>
      <c r="JE222" s="35"/>
      <c r="JF222" s="35"/>
      <c r="JG222" s="35"/>
      <c r="JH222" s="35"/>
      <c r="JI222" s="35"/>
      <c r="JJ222" s="35"/>
      <c r="JK222" s="35"/>
      <c r="JL222" s="35"/>
      <c r="JM222" s="35"/>
      <c r="JN222" s="35"/>
      <c r="JO222" s="35"/>
      <c r="JP222" s="35"/>
      <c r="JQ222" s="35"/>
      <c r="JR222" s="35"/>
      <c r="JS222" s="35"/>
      <c r="JT222" s="35"/>
      <c r="JU222" s="35"/>
      <c r="JV222" s="35"/>
      <c r="JW222" s="35"/>
      <c r="JX222" s="35"/>
      <c r="JY222" s="35"/>
      <c r="JZ222" s="35"/>
      <c r="KA222" s="35"/>
      <c r="KB222" s="35"/>
      <c r="KC222" s="35"/>
      <c r="KD222" s="35"/>
      <c r="KE222" s="35"/>
      <c r="KF222" s="35"/>
      <c r="KG222" s="35"/>
      <c r="KH222" s="35"/>
      <c r="KI222" s="35"/>
      <c r="KJ222" s="35"/>
      <c r="KK222" s="35"/>
      <c r="KL222" s="35"/>
      <c r="KM222" s="35"/>
      <c r="KN222" s="35"/>
      <c r="KO222" s="35"/>
      <c r="KP222" s="35"/>
      <c r="KQ222" s="35"/>
      <c r="KR222" s="35"/>
      <c r="KS222" s="35"/>
      <c r="KT222" s="35"/>
      <c r="KU222" s="35"/>
      <c r="KV222" s="35"/>
      <c r="KW222" s="35"/>
      <c r="KX222" s="35"/>
      <c r="KY222" s="35"/>
      <c r="KZ222" s="35"/>
      <c r="LA222" s="35"/>
      <c r="LB222" s="35"/>
      <c r="LC222" s="35"/>
      <c r="LD222" s="35"/>
      <c r="LE222" s="35"/>
      <c r="LF222" s="35"/>
      <c r="LG222" s="35"/>
      <c r="LH222" s="35"/>
      <c r="LI222" s="35"/>
      <c r="LJ222" s="35"/>
      <c r="LK222" s="35"/>
      <c r="LL222" s="35"/>
      <c r="LM222" s="35"/>
      <c r="LN222" s="35"/>
      <c r="LO222" s="35"/>
      <c r="LP222" s="35"/>
      <c r="LQ222" s="35"/>
      <c r="LR222" s="35"/>
      <c r="LS222" s="35"/>
      <c r="LT222" s="35"/>
      <c r="LU222" s="35"/>
      <c r="LV222" s="35"/>
      <c r="LW222" s="35"/>
      <c r="LX222" s="35"/>
      <c r="LY222" s="35"/>
      <c r="LZ222" s="35"/>
      <c r="MA222" s="35"/>
      <c r="MB222" s="35"/>
      <c r="MC222" s="35"/>
      <c r="MD222" s="35"/>
      <c r="ME222" s="35"/>
      <c r="MF222" s="35"/>
      <c r="MG222" s="35"/>
      <c r="MH222" s="35"/>
      <c r="MI222" s="35"/>
      <c r="MJ222" s="35"/>
      <c r="MK222" s="35"/>
      <c r="ML222" s="35"/>
      <c r="MM222" s="35"/>
      <c r="MN222" s="35"/>
      <c r="MO222" s="35"/>
      <c r="MP222" s="35"/>
      <c r="MQ222" s="35"/>
      <c r="MR222" s="35"/>
      <c r="MS222" s="35"/>
      <c r="MT222" s="35"/>
      <c r="MU222" s="35"/>
      <c r="MV222" s="35"/>
      <c r="MW222" s="35"/>
      <c r="MX222" s="35"/>
      <c r="MY222" s="35"/>
      <c r="MZ222" s="35"/>
      <c r="NA222" s="35"/>
      <c r="NB222" s="35"/>
      <c r="NC222" s="35"/>
      <c r="ND222" s="35"/>
      <c r="NE222" s="35"/>
      <c r="NF222" s="35"/>
      <c r="NG222" s="35"/>
      <c r="NH222" s="35"/>
      <c r="NI222" s="35"/>
      <c r="NJ222" s="35"/>
      <c r="NK222" s="35"/>
      <c r="NL222" s="35"/>
      <c r="NM222" s="35"/>
      <c r="NN222" s="35"/>
      <c r="NO222" s="35"/>
      <c r="NP222" s="35"/>
      <c r="NQ222" s="35"/>
      <c r="NR222" s="35"/>
      <c r="NS222" s="35"/>
      <c r="NT222" s="35"/>
      <c r="NU222" s="35"/>
      <c r="NV222" s="35"/>
      <c r="NW222" s="35"/>
      <c r="NX222" s="35"/>
      <c r="NY222" s="35"/>
      <c r="NZ222" s="35"/>
      <c r="OA222" s="35"/>
      <c r="OB222" s="35"/>
      <c r="OC222" s="35"/>
      <c r="OD222" s="35"/>
      <c r="OE222" s="35"/>
      <c r="OF222" s="35"/>
      <c r="OG222" s="35"/>
      <c r="OH222" s="35"/>
      <c r="OI222" s="35"/>
      <c r="OJ222" s="35"/>
      <c r="OK222" s="35"/>
      <c r="OL222" s="35"/>
      <c r="OM222" s="35"/>
      <c r="ON222" s="35"/>
      <c r="OO222" s="35"/>
      <c r="OP222" s="35"/>
      <c r="OQ222" s="35"/>
      <c r="OR222" s="35"/>
      <c r="OS222" s="35"/>
      <c r="OT222" s="35"/>
      <c r="OU222" s="35"/>
      <c r="OV222" s="35"/>
      <c r="OW222" s="35"/>
      <c r="OX222" s="35"/>
      <c r="OY222" s="35"/>
      <c r="OZ222" s="35"/>
      <c r="PA222" s="35"/>
      <c r="PB222" s="35"/>
      <c r="PC222" s="35"/>
      <c r="PD222" s="35"/>
      <c r="PE222" s="35"/>
      <c r="PF222" s="35"/>
      <c r="PG222" s="35"/>
      <c r="PH222" s="35"/>
      <c r="PI222" s="35"/>
      <c r="PJ222" s="35"/>
      <c r="PK222" s="35"/>
      <c r="PL222" s="35"/>
      <c r="PM222" s="35"/>
      <c r="PN222" s="35"/>
      <c r="PO222" s="35"/>
      <c r="PP222" s="35"/>
      <c r="PQ222" s="35"/>
      <c r="PR222" s="35"/>
      <c r="PS222" s="35"/>
      <c r="PT222" s="35"/>
      <c r="PU222" s="35"/>
      <c r="PV222" s="35"/>
      <c r="PW222" s="35"/>
      <c r="PX222" s="35"/>
      <c r="PY222" s="35"/>
      <c r="PZ222" s="35"/>
      <c r="QA222" s="35"/>
      <c r="QB222" s="35"/>
      <c r="QC222" s="35"/>
      <c r="QD222" s="35"/>
      <c r="QE222" s="35"/>
      <c r="QF222" s="35"/>
      <c r="QG222" s="35"/>
      <c r="QH222" s="35"/>
      <c r="QI222" s="35"/>
      <c r="QJ222" s="35"/>
      <c r="QK222" s="35"/>
      <c r="QL222" s="35"/>
      <c r="QM222" s="35"/>
      <c r="QN222" s="35"/>
      <c r="QO222" s="35"/>
      <c r="QP222" s="35"/>
      <c r="QQ222" s="35"/>
      <c r="QR222" s="35"/>
      <c r="QS222" s="35"/>
      <c r="QT222" s="35"/>
      <c r="QU222" s="35"/>
      <c r="QV222" s="35"/>
      <c r="QW222" s="35"/>
      <c r="QX222" s="35"/>
      <c r="QY222" s="35"/>
      <c r="QZ222" s="35"/>
      <c r="RA222" s="35"/>
      <c r="RB222" s="35"/>
      <c r="RC222" s="35"/>
      <c r="RD222" s="35"/>
      <c r="RE222" s="35"/>
      <c r="RF222" s="35"/>
      <c r="RG222" s="35"/>
      <c r="RH222" s="35"/>
      <c r="RI222" s="35"/>
      <c r="RJ222" s="35"/>
      <c r="RK222" s="35"/>
      <c r="RL222" s="35"/>
      <c r="RM222" s="35"/>
      <c r="RN222" s="35"/>
      <c r="RO222" s="35"/>
      <c r="RP222" s="35"/>
      <c r="RQ222" s="35"/>
      <c r="RR222" s="35"/>
      <c r="RS222" s="35"/>
      <c r="RT222" s="35"/>
      <c r="RU222" s="35"/>
      <c r="RV222" s="35"/>
      <c r="RW222" s="35"/>
      <c r="RX222" s="35"/>
      <c r="RY222" s="35"/>
      <c r="RZ222" s="35"/>
      <c r="SA222" s="35"/>
      <c r="SB222" s="35"/>
      <c r="SC222" s="35"/>
      <c r="SD222" s="35"/>
      <c r="SE222" s="35"/>
      <c r="SF222" s="35"/>
      <c r="SG222" s="35"/>
      <c r="SH222" s="35"/>
      <c r="SI222" s="35"/>
      <c r="SJ222" s="35"/>
      <c r="SK222" s="35"/>
      <c r="SL222" s="35"/>
      <c r="SM222" s="35"/>
      <c r="SN222" s="35"/>
      <c r="SO222" s="35"/>
      <c r="SP222" s="35"/>
      <c r="SQ222" s="35"/>
      <c r="SR222" s="35"/>
      <c r="SS222" s="35"/>
      <c r="ST222" s="35"/>
      <c r="SU222" s="35"/>
      <c r="SV222" s="35"/>
      <c r="SW222" s="35"/>
      <c r="SX222" s="35"/>
      <c r="SY222" s="35"/>
      <c r="SZ222" s="35"/>
      <c r="TA222" s="35"/>
      <c r="TB222" s="35"/>
      <c r="TC222" s="35"/>
      <c r="TD222" s="35"/>
      <c r="TE222" s="35"/>
      <c r="TF222" s="35"/>
      <c r="TG222" s="35"/>
      <c r="TH222" s="35"/>
      <c r="TI222" s="35"/>
      <c r="TJ222" s="35"/>
      <c r="TK222" s="35"/>
      <c r="TL222" s="35"/>
      <c r="TM222" s="35"/>
      <c r="TN222" s="35"/>
      <c r="TO222" s="35"/>
      <c r="TP222" s="35"/>
      <c r="TQ222" s="35"/>
      <c r="TR222" s="35"/>
      <c r="TS222" s="35"/>
      <c r="TT222" s="35"/>
      <c r="TU222" s="35"/>
      <c r="TV222" s="35"/>
      <c r="TW222" s="35"/>
      <c r="TX222" s="35"/>
      <c r="TY222" s="35"/>
      <c r="TZ222" s="35"/>
      <c r="UA222" s="35"/>
      <c r="UB222" s="35"/>
      <c r="UC222" s="35"/>
      <c r="UD222" s="35"/>
      <c r="UE222" s="35"/>
      <c r="UF222" s="35"/>
      <c r="UG222" s="35"/>
      <c r="UH222" s="35"/>
      <c r="UI222" s="35"/>
      <c r="UJ222" s="35"/>
      <c r="UK222" s="35"/>
      <c r="UL222" s="35"/>
      <c r="UM222" s="35"/>
      <c r="UN222" s="35"/>
      <c r="UO222" s="35"/>
      <c r="UP222" s="35"/>
      <c r="UQ222" s="35"/>
      <c r="UR222" s="35"/>
      <c r="US222" s="35"/>
      <c r="UT222" s="35"/>
      <c r="UU222" s="35"/>
      <c r="UV222" s="35"/>
      <c r="UW222" s="35"/>
      <c r="UX222" s="35"/>
      <c r="UY222" s="35"/>
      <c r="UZ222" s="35"/>
      <c r="VA222" s="35"/>
      <c r="VB222" s="35"/>
      <c r="VC222" s="35"/>
      <c r="VD222" s="35"/>
      <c r="VE222" s="35"/>
      <c r="VF222" s="35"/>
      <c r="VG222" s="35"/>
      <c r="VH222" s="35"/>
      <c r="VI222" s="35"/>
      <c r="VJ222" s="35"/>
      <c r="VK222" s="35"/>
      <c r="VL222" s="35"/>
      <c r="VM222" s="35"/>
      <c r="VN222" s="35"/>
      <c r="VO222" s="35"/>
      <c r="VP222" s="35"/>
      <c r="VQ222" s="35"/>
      <c r="VR222" s="35"/>
      <c r="VS222" s="35"/>
      <c r="VT222" s="35"/>
      <c r="VU222" s="35"/>
      <c r="VV222" s="35"/>
      <c r="VW222" s="35"/>
      <c r="VX222" s="35"/>
      <c r="VY222" s="35"/>
      <c r="VZ222" s="35"/>
      <c r="WA222" s="35"/>
      <c r="WB222" s="35"/>
      <c r="WC222" s="35"/>
      <c r="WD222" s="35"/>
      <c r="WE222" s="35"/>
      <c r="WF222" s="35"/>
      <c r="WG222" s="35"/>
      <c r="WH222" s="35"/>
      <c r="WI222" s="35"/>
      <c r="WJ222" s="35"/>
      <c r="WK222" s="35"/>
      <c r="WL222" s="35"/>
      <c r="WM222" s="35"/>
      <c r="WN222" s="35"/>
      <c r="WO222" s="35"/>
      <c r="WP222" s="35"/>
      <c r="WQ222" s="35"/>
      <c r="WR222" s="35"/>
      <c r="WS222" s="35"/>
      <c r="WT222" s="35"/>
      <c r="WU222" s="35"/>
      <c r="WV222" s="35"/>
      <c r="WW222" s="35"/>
      <c r="WX222" s="35"/>
      <c r="WY222" s="35"/>
      <c r="WZ222" s="35"/>
      <c r="XA222" s="35"/>
      <c r="XB222" s="35"/>
      <c r="XC222" s="35"/>
      <c r="XD222" s="35"/>
      <c r="XE222" s="35"/>
      <c r="XF222" s="35"/>
      <c r="XG222" s="35"/>
      <c r="XH222" s="35"/>
      <c r="XI222" s="35"/>
      <c r="XJ222" s="35"/>
      <c r="XK222" s="35"/>
      <c r="XL222" s="35"/>
      <c r="XM222" s="35"/>
      <c r="XN222" s="35"/>
      <c r="XO222" s="35"/>
      <c r="XP222" s="35"/>
      <c r="XQ222" s="35"/>
      <c r="XR222" s="35"/>
      <c r="XS222" s="35"/>
      <c r="XT222" s="35"/>
      <c r="XU222" s="35"/>
      <c r="XV222" s="35"/>
      <c r="XW222" s="35"/>
      <c r="XX222" s="35"/>
      <c r="XY222" s="35"/>
      <c r="XZ222" s="35"/>
      <c r="YA222" s="35"/>
      <c r="YB222" s="35"/>
      <c r="YC222" s="35"/>
      <c r="YD222" s="35"/>
      <c r="YE222" s="35"/>
      <c r="YF222" s="35"/>
      <c r="YG222" s="35"/>
      <c r="YH222" s="35"/>
      <c r="YI222" s="35"/>
      <c r="YJ222" s="35"/>
      <c r="YK222" s="35"/>
      <c r="YL222" s="35"/>
      <c r="YM222" s="35"/>
      <c r="YN222" s="35"/>
      <c r="YO222" s="35"/>
      <c r="YP222" s="35"/>
      <c r="YQ222" s="35"/>
      <c r="YR222" s="35"/>
      <c r="YS222" s="35"/>
      <c r="YT222" s="35"/>
      <c r="YU222" s="35"/>
      <c r="YV222" s="35"/>
      <c r="YW222" s="35"/>
      <c r="YX222" s="35"/>
      <c r="YY222" s="35"/>
      <c r="YZ222" s="35"/>
      <c r="ZA222" s="35"/>
      <c r="ZB222" s="35"/>
      <c r="ZC222" s="35"/>
      <c r="ZD222" s="35"/>
      <c r="ZE222" s="35"/>
      <c r="ZF222" s="35"/>
      <c r="ZG222" s="35"/>
      <c r="ZH222" s="35"/>
      <c r="ZI222" s="35"/>
      <c r="ZJ222" s="35"/>
      <c r="ZK222" s="35"/>
      <c r="ZL222" s="35"/>
      <c r="ZM222" s="35"/>
      <c r="ZN222" s="35"/>
      <c r="ZO222" s="35"/>
      <c r="ZP222" s="35"/>
      <c r="ZQ222" s="35"/>
      <c r="ZR222" s="35"/>
      <c r="ZS222" s="35"/>
      <c r="ZT222" s="35"/>
      <c r="ZU222" s="35"/>
      <c r="ZV222" s="35"/>
      <c r="ZW222" s="35"/>
      <c r="ZX222" s="35"/>
      <c r="ZY222" s="35"/>
      <c r="ZZ222" s="35"/>
      <c r="AAA222" s="35"/>
      <c r="AAB222" s="35"/>
      <c r="AAC222" s="35"/>
      <c r="AAD222" s="35"/>
      <c r="AAE222" s="35"/>
      <c r="AAF222" s="35"/>
      <c r="AAG222" s="35"/>
      <c r="AAH222" s="35"/>
      <c r="AAI222" s="35"/>
      <c r="AAJ222" s="35"/>
      <c r="AAK222" s="35"/>
      <c r="AAL222" s="35"/>
      <c r="AAM222" s="35"/>
      <c r="AAN222" s="35"/>
      <c r="AAO222" s="35"/>
      <c r="AAP222" s="35"/>
      <c r="AAQ222" s="35"/>
      <c r="AAR222" s="35"/>
      <c r="AAS222" s="35"/>
      <c r="AAT222" s="35"/>
      <c r="AAU222" s="35"/>
      <c r="AAV222" s="35"/>
      <c r="AAW222" s="35"/>
      <c r="AAX222" s="35"/>
      <c r="AAY222" s="35"/>
      <c r="AAZ222" s="35"/>
      <c r="ABA222" s="35"/>
      <c r="ABB222" s="35"/>
      <c r="ABC222" s="35"/>
      <c r="ABD222" s="35"/>
      <c r="ABE222" s="35"/>
      <c r="ABF222" s="35"/>
      <c r="ABG222" s="35"/>
      <c r="ABH222" s="35"/>
      <c r="ABI222" s="35"/>
      <c r="ABJ222" s="35"/>
      <c r="ABK222" s="35"/>
      <c r="ABL222" s="35"/>
      <c r="ABM222" s="35"/>
      <c r="ABN222" s="35"/>
      <c r="ABO222" s="35"/>
      <c r="ABP222" s="35"/>
      <c r="ABQ222" s="35"/>
      <c r="ABR222" s="35"/>
      <c r="ABS222" s="35"/>
      <c r="ABT222" s="35"/>
      <c r="ABU222" s="35"/>
      <c r="ABV222" s="35"/>
      <c r="ABW222" s="35"/>
      <c r="ABX222" s="35"/>
      <c r="ABY222" s="35"/>
      <c r="ABZ222" s="35"/>
      <c r="ACA222" s="35"/>
      <c r="ACB222" s="35"/>
      <c r="ACC222" s="35"/>
      <c r="ACD222" s="35"/>
      <c r="ACE222" s="35"/>
      <c r="ACF222" s="35"/>
      <c r="ACG222" s="35"/>
      <c r="ACH222" s="35"/>
      <c r="ACI222" s="35"/>
      <c r="ACJ222" s="35"/>
      <c r="ACK222" s="35"/>
      <c r="ACL222" s="35"/>
      <c r="ACM222" s="35"/>
      <c r="ACN222" s="35"/>
      <c r="ACO222" s="35"/>
      <c r="ACP222" s="35"/>
      <c r="ACQ222" s="35"/>
      <c r="ACR222" s="35"/>
      <c r="ACS222" s="35"/>
      <c r="ACT222" s="35"/>
      <c r="ACU222" s="35"/>
      <c r="ACV222" s="35"/>
      <c r="ACW222" s="35"/>
      <c r="ACX222" s="35"/>
      <c r="ACY222" s="35"/>
      <c r="ACZ222" s="35"/>
      <c r="ADA222" s="35"/>
      <c r="ADB222" s="35"/>
      <c r="ADC222" s="35"/>
      <c r="ADD222" s="35"/>
      <c r="ADE222" s="35"/>
      <c r="ADF222" s="35"/>
      <c r="ADG222" s="35"/>
      <c r="ADH222" s="35"/>
      <c r="ADI222" s="35"/>
      <c r="ADJ222" s="35"/>
      <c r="ADK222" s="35"/>
      <c r="ADL222" s="35"/>
      <c r="ADM222" s="35"/>
      <c r="ADN222" s="35"/>
      <c r="ADO222" s="35"/>
      <c r="ADP222" s="35"/>
      <c r="ADQ222" s="35"/>
      <c r="ADR222" s="35"/>
      <c r="ADS222" s="35"/>
      <c r="ADT222" s="35"/>
      <c r="ADU222" s="35"/>
      <c r="ADV222" s="35"/>
      <c r="ADW222" s="35"/>
      <c r="ADX222" s="35"/>
      <c r="ADY222" s="35"/>
      <c r="ADZ222" s="35"/>
      <c r="AEA222" s="35"/>
      <c r="AEB222" s="35"/>
      <c r="AEC222" s="35"/>
      <c r="AED222" s="35"/>
      <c r="AEE222" s="35"/>
      <c r="AEF222" s="35"/>
      <c r="AEG222" s="35"/>
      <c r="AEH222" s="35"/>
      <c r="AEI222" s="35"/>
      <c r="AEJ222" s="35"/>
      <c r="AEK222" s="35"/>
      <c r="AEL222" s="35"/>
      <c r="AEM222" s="35"/>
      <c r="AEN222" s="35"/>
      <c r="AEO222" s="35"/>
      <c r="AEP222" s="35"/>
      <c r="AEQ222" s="35"/>
      <c r="AER222" s="35"/>
      <c r="AES222" s="35"/>
      <c r="AET222" s="35"/>
      <c r="AEU222" s="35"/>
      <c r="AEV222" s="35"/>
      <c r="AEW222" s="35"/>
      <c r="AEX222" s="35"/>
      <c r="AEY222" s="35"/>
      <c r="AEZ222" s="35"/>
      <c r="AFA222" s="35"/>
      <c r="AFB222" s="35"/>
      <c r="AFC222" s="35"/>
      <c r="AFD222" s="35"/>
      <c r="AFE222" s="35"/>
      <c r="AFF222" s="35"/>
      <c r="AFG222" s="35"/>
      <c r="AFH222" s="35"/>
      <c r="AFI222" s="35"/>
      <c r="AFJ222" s="35"/>
      <c r="AFK222" s="35"/>
      <c r="AFL222" s="35"/>
      <c r="AFM222" s="35"/>
      <c r="AFN222" s="35"/>
      <c r="AFO222" s="35"/>
      <c r="AFP222" s="35"/>
      <c r="AFQ222" s="35"/>
      <c r="AFR222" s="35"/>
      <c r="AFS222" s="35"/>
      <c r="AFT222" s="35"/>
      <c r="AFU222" s="35"/>
      <c r="AFV222" s="35"/>
      <c r="AFW222" s="35"/>
      <c r="AFX222" s="35"/>
      <c r="AFY222" s="35"/>
      <c r="AFZ222" s="35"/>
      <c r="AGA222" s="35"/>
      <c r="AGB222" s="35"/>
      <c r="AGC222" s="35"/>
      <c r="AGD222" s="35"/>
      <c r="AGE222" s="35"/>
      <c r="AGF222" s="35"/>
      <c r="AGG222" s="35"/>
      <c r="AGH222" s="35"/>
      <c r="AGI222" s="35"/>
      <c r="AGJ222" s="35"/>
      <c r="AGK222" s="35"/>
      <c r="AGL222" s="35"/>
      <c r="AGM222" s="35"/>
      <c r="AGN222" s="35"/>
      <c r="AGO222" s="35"/>
      <c r="AGP222" s="35"/>
      <c r="AGQ222" s="35"/>
      <c r="AGR222" s="35"/>
      <c r="AGS222" s="35"/>
      <c r="AGT222" s="35"/>
      <c r="AGU222" s="35"/>
      <c r="AGV222" s="35"/>
      <c r="AGW222" s="35"/>
      <c r="AGX222" s="35"/>
      <c r="AGY222" s="35"/>
      <c r="AGZ222" s="35"/>
      <c r="AHA222" s="35"/>
      <c r="AHB222" s="35"/>
      <c r="AHC222" s="35"/>
      <c r="AHD222" s="35"/>
      <c r="AHE222" s="35"/>
      <c r="AHF222" s="35"/>
      <c r="AHG222" s="35"/>
      <c r="AHH222" s="35"/>
      <c r="AHI222" s="35"/>
      <c r="AHJ222" s="35"/>
      <c r="AHK222" s="35"/>
      <c r="AHL222" s="35"/>
      <c r="AHM222" s="35"/>
      <c r="AHN222" s="35"/>
      <c r="AHO222" s="35"/>
      <c r="AHP222" s="35"/>
      <c r="AHQ222" s="35"/>
      <c r="AHR222" s="35"/>
      <c r="AHS222" s="35"/>
      <c r="AHT222" s="35"/>
      <c r="AHU222" s="35"/>
      <c r="AHV222" s="35"/>
      <c r="AHW222" s="35"/>
      <c r="AHX222" s="35"/>
      <c r="AHY222" s="35"/>
      <c r="AHZ222" s="35"/>
      <c r="AIA222" s="35"/>
      <c r="AIB222" s="35"/>
      <c r="AIC222" s="35"/>
      <c r="AID222" s="35"/>
      <c r="AIE222" s="35"/>
      <c r="AIF222" s="35"/>
      <c r="AIG222" s="35"/>
      <c r="AIH222" s="35"/>
      <c r="AII222" s="35"/>
      <c r="AIJ222" s="35"/>
      <c r="AIK222" s="35"/>
      <c r="AIL222" s="35"/>
      <c r="AIM222" s="35"/>
      <c r="AIN222" s="35"/>
      <c r="AIO222" s="35"/>
      <c r="AIP222" s="35"/>
      <c r="AIQ222" s="35"/>
      <c r="AIR222" s="35"/>
      <c r="AIS222" s="35"/>
      <c r="AIT222" s="35"/>
      <c r="AIU222" s="35"/>
      <c r="AIV222" s="35"/>
      <c r="AIW222" s="35"/>
      <c r="AIX222" s="35"/>
      <c r="AIY222" s="35"/>
      <c r="AIZ222" s="35"/>
      <c r="AJA222" s="35"/>
      <c r="AJB222" s="35"/>
      <c r="AJC222" s="35"/>
      <c r="AJD222" s="35"/>
      <c r="AJE222" s="35"/>
      <c r="AJF222" s="35"/>
      <c r="AJG222" s="35"/>
      <c r="AJH222" s="35"/>
      <c r="AJI222" s="35"/>
      <c r="AJJ222" s="35"/>
      <c r="AJK222" s="35"/>
      <c r="AJL222" s="35"/>
      <c r="AJM222" s="35"/>
      <c r="AJN222" s="35"/>
      <c r="AJO222" s="35"/>
      <c r="AJP222" s="35"/>
      <c r="AJQ222" s="35"/>
      <c r="AJR222" s="35"/>
      <c r="AJS222" s="35"/>
      <c r="AJT222" s="35"/>
      <c r="AJU222" s="35"/>
      <c r="AJV222" s="35"/>
      <c r="AJW222" s="35"/>
      <c r="AJX222" s="35"/>
      <c r="AJY222" s="35"/>
      <c r="AJZ222" s="35"/>
      <c r="AKA222" s="35"/>
      <c r="AKB222" s="35"/>
      <c r="AKC222" s="35"/>
      <c r="AKD222" s="35"/>
      <c r="AKE222" s="35"/>
      <c r="AKF222" s="35"/>
      <c r="AKG222" s="35"/>
      <c r="AKH222" s="35"/>
      <c r="AKI222" s="35"/>
      <c r="AKJ222" s="35"/>
      <c r="AKK222" s="35"/>
      <c r="AKL222" s="35"/>
      <c r="AKM222" s="35"/>
      <c r="AKN222" s="35"/>
      <c r="AKO222" s="35"/>
      <c r="AKP222" s="35"/>
      <c r="AKQ222" s="35"/>
      <c r="AKR222" s="35"/>
      <c r="AKS222" s="35"/>
      <c r="AKT222" s="35"/>
      <c r="AKU222" s="35"/>
      <c r="AKV222" s="35"/>
      <c r="AKW222" s="35"/>
      <c r="AKX222" s="35"/>
      <c r="AKY222" s="35"/>
      <c r="AKZ222" s="35"/>
      <c r="ALA222" s="35"/>
      <c r="ALB222" s="35"/>
      <c r="ALC222" s="35"/>
      <c r="ALD222" s="35"/>
      <c r="ALE222" s="35"/>
      <c r="ALF222" s="35"/>
      <c r="ALG222" s="35"/>
      <c r="ALH222" s="35"/>
      <c r="ALI222" s="35"/>
      <c r="ALJ222" s="35"/>
      <c r="ALK222" s="35"/>
      <c r="ALL222" s="35"/>
      <c r="ALM222" s="35"/>
      <c r="ALN222" s="35"/>
      <c r="ALO222" s="35"/>
      <c r="ALP222" s="35"/>
      <c r="ALQ222" s="35"/>
      <c r="ALR222" s="35"/>
      <c r="ALS222" s="35"/>
      <c r="ALT222" s="35"/>
      <c r="ALU222" s="35"/>
      <c r="ALV222" s="35"/>
      <c r="ALW222" s="35"/>
      <c r="ALX222" s="35"/>
      <c r="ALY222" s="35"/>
      <c r="ALZ222" s="35"/>
      <c r="AMA222" s="35"/>
      <c r="AMB222" s="35"/>
      <c r="AMC222" s="35"/>
      <c r="AMD222" s="35"/>
      <c r="AME222" s="35"/>
      <c r="AMF222" s="35"/>
      <c r="AMG222" s="35"/>
      <c r="AMH222" s="35"/>
      <c r="AMI222" s="35"/>
      <c r="AMJ222" s="35"/>
      <c r="AMK222" s="35"/>
    </row>
    <row r="223" spans="1:1025">
      <c r="A223" s="133"/>
      <c r="B223" s="136"/>
      <c r="C223" s="6"/>
      <c r="D223" s="105"/>
      <c r="F223" s="106"/>
      <c r="G223" s="38"/>
      <c r="AMJ223" s="1"/>
    </row>
    <row r="224" spans="1:1025">
      <c r="A224" s="79">
        <f>A220+1</f>
        <v>2</v>
      </c>
      <c r="B224" s="155" t="s">
        <v>50</v>
      </c>
      <c r="C224" s="156"/>
      <c r="D224" s="164"/>
      <c r="E224" s="55"/>
      <c r="F224" s="165"/>
      <c r="G224" s="53"/>
      <c r="AMJ224" s="1"/>
    </row>
    <row r="225" spans="1:1024" ht="54">
      <c r="A225" s="160"/>
      <c r="B225" s="159" t="s">
        <v>52</v>
      </c>
      <c r="C225" s="152"/>
      <c r="D225" s="162"/>
      <c r="E225" s="52"/>
      <c r="F225" s="163"/>
      <c r="G225" s="53"/>
      <c r="AMJ225" s="1"/>
    </row>
    <row r="226" spans="1:1024">
      <c r="A226" s="84" t="s">
        <v>32</v>
      </c>
      <c r="B226" s="159" t="s">
        <v>51</v>
      </c>
      <c r="C226" s="152" t="s">
        <v>44</v>
      </c>
      <c r="D226" s="162">
        <v>1</v>
      </c>
      <c r="E226" s="52"/>
      <c r="F226" s="163">
        <f>D226*E226</f>
        <v>0</v>
      </c>
      <c r="G226" s="53"/>
      <c r="AMJ226" s="1"/>
    </row>
    <row r="227" spans="1:1024">
      <c r="A227" s="84" t="s">
        <v>34</v>
      </c>
      <c r="B227" s="159" t="s">
        <v>102</v>
      </c>
      <c r="C227" s="152" t="s">
        <v>14</v>
      </c>
      <c r="D227" s="162">
        <v>25</v>
      </c>
      <c r="E227" s="52"/>
      <c r="F227" s="163">
        <f>D227*E227</f>
        <v>0</v>
      </c>
      <c r="G227" s="53"/>
      <c r="AMJ227" s="1"/>
    </row>
    <row r="228" spans="1:1024">
      <c r="A228" s="84" t="s">
        <v>39</v>
      </c>
      <c r="B228" s="159" t="s">
        <v>103</v>
      </c>
      <c r="C228" s="152" t="s">
        <v>14</v>
      </c>
      <c r="D228" s="162">
        <v>28</v>
      </c>
      <c r="E228" s="52"/>
      <c r="F228" s="163">
        <f>D228*E228</f>
        <v>0</v>
      </c>
      <c r="G228" s="53"/>
      <c r="AMJ228" s="1"/>
    </row>
    <row r="229" spans="1:1024">
      <c r="A229" s="84" t="s">
        <v>101</v>
      </c>
      <c r="B229" s="159" t="s">
        <v>104</v>
      </c>
      <c r="C229" s="152" t="s">
        <v>14</v>
      </c>
      <c r="D229" s="162">
        <v>1</v>
      </c>
      <c r="E229" s="52"/>
      <c r="F229" s="163">
        <f>D229*E229</f>
        <v>0</v>
      </c>
      <c r="G229" s="53"/>
      <c r="AMJ229" s="1"/>
    </row>
    <row r="230" spans="1:1024">
      <c r="A230" s="160"/>
      <c r="B230" s="161"/>
      <c r="C230" s="152"/>
      <c r="D230" s="162"/>
      <c r="E230" s="52"/>
      <c r="F230" s="163"/>
      <c r="G230" s="53"/>
      <c r="AMJ230" s="1"/>
    </row>
    <row r="231" spans="1:1024">
      <c r="A231" s="166"/>
      <c r="B231" s="167"/>
      <c r="C231" s="168"/>
      <c r="D231" s="169"/>
      <c r="E231" s="56"/>
      <c r="F231" s="170"/>
      <c r="G231" s="53"/>
      <c r="AMJ231" s="1"/>
    </row>
    <row r="232" spans="1:1024">
      <c r="A232" s="79">
        <f>A224+1</f>
        <v>3</v>
      </c>
      <c r="B232" s="155" t="s">
        <v>67</v>
      </c>
      <c r="C232" s="156"/>
      <c r="D232" s="164"/>
      <c r="E232" s="55"/>
      <c r="F232" s="165"/>
      <c r="G232" s="53"/>
      <c r="AMJ232" s="1"/>
    </row>
    <row r="233" spans="1:1024">
      <c r="A233" s="160"/>
      <c r="B233" s="159"/>
      <c r="C233" s="152"/>
      <c r="D233" s="162"/>
      <c r="E233" s="52"/>
      <c r="F233" s="163"/>
      <c r="G233" s="53"/>
      <c r="AMJ233" s="1"/>
    </row>
    <row r="234" spans="1:1024">
      <c r="A234" s="84" t="s">
        <v>32</v>
      </c>
      <c r="B234" s="159" t="s">
        <v>53</v>
      </c>
      <c r="C234" s="152" t="s">
        <v>14</v>
      </c>
      <c r="D234" s="162">
        <v>43</v>
      </c>
      <c r="E234" s="52"/>
      <c r="F234" s="163">
        <f t="shared" ref="F234:F239" si="5">D234*E234</f>
        <v>0</v>
      </c>
      <c r="G234" s="53"/>
      <c r="AMJ234" s="1"/>
    </row>
    <row r="235" spans="1:1024">
      <c r="A235" s="84" t="s">
        <v>34</v>
      </c>
      <c r="B235" s="159" t="s">
        <v>140</v>
      </c>
      <c r="C235" s="152" t="s">
        <v>14</v>
      </c>
      <c r="D235" s="162">
        <v>17</v>
      </c>
      <c r="E235" s="52"/>
      <c r="F235" s="163">
        <f t="shared" si="5"/>
        <v>0</v>
      </c>
      <c r="G235" s="53"/>
      <c r="AMJ235" s="1"/>
    </row>
    <row r="236" spans="1:1024">
      <c r="A236" s="84" t="s">
        <v>39</v>
      </c>
      <c r="B236" s="171" t="s">
        <v>141</v>
      </c>
      <c r="C236" s="168" t="s">
        <v>14</v>
      </c>
      <c r="D236" s="169">
        <v>10</v>
      </c>
      <c r="E236" s="56"/>
      <c r="F236" s="170">
        <f t="shared" si="5"/>
        <v>0</v>
      </c>
      <c r="G236" s="53"/>
      <c r="AMJ236" s="1"/>
    </row>
    <row r="237" spans="1:1024">
      <c r="A237" s="84" t="s">
        <v>101</v>
      </c>
      <c r="B237" s="171" t="s">
        <v>171</v>
      </c>
      <c r="C237" s="168" t="s">
        <v>14</v>
      </c>
      <c r="D237" s="169">
        <v>28</v>
      </c>
      <c r="E237" s="56"/>
      <c r="F237" s="170">
        <f t="shared" si="5"/>
        <v>0</v>
      </c>
      <c r="G237" s="53"/>
      <c r="AMJ237" s="1"/>
    </row>
    <row r="238" spans="1:1024">
      <c r="A238" s="84" t="s">
        <v>142</v>
      </c>
      <c r="B238" s="171" t="s">
        <v>170</v>
      </c>
      <c r="C238" s="168" t="s">
        <v>14</v>
      </c>
      <c r="D238" s="169">
        <v>2</v>
      </c>
      <c r="E238" s="56"/>
      <c r="F238" s="170">
        <f t="shared" si="5"/>
        <v>0</v>
      </c>
      <c r="G238" s="53"/>
      <c r="AMJ238" s="1"/>
    </row>
    <row r="239" spans="1:1024" s="36" customFormat="1" ht="18.75">
      <c r="A239" s="84" t="s">
        <v>143</v>
      </c>
      <c r="B239" s="203" t="s">
        <v>55</v>
      </c>
      <c r="C239" s="152" t="s">
        <v>14</v>
      </c>
      <c r="D239" s="162">
        <v>2</v>
      </c>
      <c r="E239" s="52"/>
      <c r="F239" s="163">
        <f t="shared" si="5"/>
        <v>0</v>
      </c>
      <c r="G239" s="54"/>
      <c r="H239" s="35"/>
      <c r="I239" s="35"/>
      <c r="J239" s="35"/>
      <c r="K239" s="35"/>
      <c r="L239" s="35"/>
      <c r="M239" s="35"/>
      <c r="N239" s="35"/>
      <c r="O239" s="35"/>
      <c r="P239" s="35"/>
      <c r="Q239" s="35"/>
      <c r="R239" s="35"/>
      <c r="S239" s="35"/>
      <c r="T239" s="35"/>
      <c r="U239" s="35"/>
      <c r="V239" s="35"/>
      <c r="W239" s="35"/>
      <c r="X239" s="35"/>
      <c r="Y239" s="35"/>
      <c r="Z239" s="35"/>
      <c r="AA239" s="35"/>
      <c r="AB239" s="35"/>
      <c r="AC239" s="35"/>
      <c r="AD239" s="35"/>
      <c r="AE239" s="35"/>
      <c r="AF239" s="35"/>
      <c r="AG239" s="35"/>
      <c r="AH239" s="35"/>
      <c r="AI239" s="35"/>
      <c r="AJ239" s="35"/>
      <c r="AK239" s="35"/>
      <c r="AL239" s="35"/>
      <c r="AM239" s="35"/>
      <c r="AN239" s="35"/>
      <c r="AO239" s="35"/>
      <c r="AP239" s="35"/>
      <c r="AQ239" s="35"/>
      <c r="AR239" s="35"/>
      <c r="AS239" s="35"/>
      <c r="AT239" s="35"/>
      <c r="AU239" s="35"/>
      <c r="AV239" s="35"/>
      <c r="AW239" s="35"/>
      <c r="AX239" s="35"/>
      <c r="AY239" s="35"/>
      <c r="AZ239" s="35"/>
      <c r="BA239" s="35"/>
      <c r="BB239" s="35"/>
      <c r="BC239" s="35"/>
      <c r="BD239" s="35"/>
      <c r="BE239" s="35"/>
      <c r="BF239" s="35"/>
      <c r="BG239" s="35"/>
      <c r="BH239" s="35"/>
      <c r="BI239" s="35"/>
      <c r="BJ239" s="35"/>
      <c r="BK239" s="35"/>
      <c r="BL239" s="35"/>
      <c r="BM239" s="35"/>
      <c r="BN239" s="35"/>
      <c r="BO239" s="35"/>
      <c r="BP239" s="35"/>
      <c r="BQ239" s="35"/>
      <c r="BR239" s="35"/>
      <c r="BS239" s="35"/>
      <c r="BT239" s="35"/>
      <c r="BU239" s="35"/>
      <c r="BV239" s="35"/>
      <c r="BW239" s="35"/>
      <c r="BX239" s="35"/>
      <c r="BY239" s="35"/>
      <c r="BZ239" s="35"/>
      <c r="CA239" s="35"/>
      <c r="CB239" s="35"/>
      <c r="CC239" s="35"/>
      <c r="CD239" s="35"/>
      <c r="CE239" s="35"/>
      <c r="CF239" s="35"/>
      <c r="CG239" s="35"/>
      <c r="CH239" s="35"/>
      <c r="CI239" s="35"/>
      <c r="CJ239" s="35"/>
      <c r="CK239" s="35"/>
      <c r="CL239" s="35"/>
      <c r="CM239" s="35"/>
      <c r="CN239" s="35"/>
      <c r="CO239" s="35"/>
      <c r="CP239" s="35"/>
      <c r="CQ239" s="35"/>
      <c r="CR239" s="35"/>
      <c r="CS239" s="35"/>
      <c r="CT239" s="35"/>
      <c r="CU239" s="35"/>
      <c r="CV239" s="35"/>
      <c r="CW239" s="35"/>
      <c r="CX239" s="35"/>
      <c r="CY239" s="35"/>
      <c r="CZ239" s="35"/>
      <c r="DA239" s="35"/>
      <c r="DB239" s="35"/>
      <c r="DC239" s="35"/>
      <c r="DD239" s="35"/>
      <c r="DE239" s="35"/>
      <c r="DF239" s="35"/>
      <c r="DG239" s="35"/>
      <c r="DH239" s="35"/>
      <c r="DI239" s="35"/>
      <c r="DJ239" s="35"/>
      <c r="DK239" s="35"/>
      <c r="DL239" s="35"/>
      <c r="DM239" s="35"/>
      <c r="DN239" s="35"/>
      <c r="DO239" s="35"/>
      <c r="DP239" s="35"/>
      <c r="DQ239" s="35"/>
      <c r="DR239" s="35"/>
      <c r="DS239" s="35"/>
      <c r="DT239" s="35"/>
      <c r="DU239" s="35"/>
      <c r="DV239" s="35"/>
      <c r="DW239" s="35"/>
      <c r="DX239" s="35"/>
      <c r="DY239" s="35"/>
      <c r="DZ239" s="35"/>
      <c r="EA239" s="35"/>
      <c r="EB239" s="35"/>
      <c r="EC239" s="35"/>
      <c r="ED239" s="35"/>
      <c r="EE239" s="35"/>
      <c r="EF239" s="35"/>
      <c r="EG239" s="35"/>
      <c r="EH239" s="35"/>
      <c r="EI239" s="35"/>
      <c r="EJ239" s="35"/>
      <c r="EK239" s="35"/>
      <c r="EL239" s="35"/>
      <c r="EM239" s="35"/>
      <c r="EN239" s="35"/>
      <c r="EO239" s="35"/>
      <c r="EP239" s="35"/>
      <c r="EQ239" s="35"/>
      <c r="ER239" s="35"/>
      <c r="ES239" s="35"/>
      <c r="ET239" s="35"/>
      <c r="EU239" s="35"/>
      <c r="EV239" s="35"/>
      <c r="EW239" s="35"/>
      <c r="EX239" s="35"/>
      <c r="EY239" s="35"/>
      <c r="EZ239" s="35"/>
      <c r="FA239" s="35"/>
      <c r="FB239" s="35"/>
      <c r="FC239" s="35"/>
      <c r="FD239" s="35"/>
      <c r="FE239" s="35"/>
      <c r="FF239" s="35"/>
      <c r="FG239" s="35"/>
      <c r="FH239" s="35"/>
      <c r="FI239" s="35"/>
      <c r="FJ239" s="35"/>
      <c r="FK239" s="35"/>
      <c r="FL239" s="35"/>
      <c r="FM239" s="35"/>
      <c r="FN239" s="35"/>
      <c r="FO239" s="35"/>
      <c r="FP239" s="35"/>
      <c r="FQ239" s="35"/>
      <c r="FR239" s="35"/>
      <c r="FS239" s="35"/>
      <c r="FT239" s="35"/>
      <c r="FU239" s="35"/>
      <c r="FV239" s="35"/>
      <c r="FW239" s="35"/>
      <c r="FX239" s="35"/>
      <c r="FY239" s="35"/>
      <c r="FZ239" s="35"/>
      <c r="GA239" s="35"/>
      <c r="GB239" s="35"/>
      <c r="GC239" s="35"/>
      <c r="GD239" s="35"/>
      <c r="GE239" s="35"/>
      <c r="GF239" s="35"/>
      <c r="GG239" s="35"/>
      <c r="GH239" s="35"/>
      <c r="GI239" s="35"/>
      <c r="GJ239" s="35"/>
      <c r="GK239" s="35"/>
      <c r="GL239" s="35"/>
      <c r="GM239" s="35"/>
      <c r="GN239" s="35"/>
      <c r="GO239" s="35"/>
      <c r="GP239" s="35"/>
      <c r="GQ239" s="35"/>
      <c r="GR239" s="35"/>
      <c r="GS239" s="35"/>
      <c r="GT239" s="35"/>
      <c r="GU239" s="35"/>
      <c r="GV239" s="35"/>
      <c r="GW239" s="35"/>
      <c r="GX239" s="35"/>
      <c r="GY239" s="35"/>
      <c r="GZ239" s="35"/>
      <c r="HA239" s="35"/>
      <c r="HB239" s="35"/>
      <c r="HC239" s="35"/>
      <c r="HD239" s="35"/>
      <c r="HE239" s="35"/>
      <c r="HF239" s="35"/>
      <c r="HG239" s="35"/>
      <c r="HH239" s="35"/>
      <c r="HI239" s="35"/>
      <c r="HJ239" s="35"/>
      <c r="HK239" s="35"/>
      <c r="HL239" s="35"/>
      <c r="HM239" s="35"/>
      <c r="HN239" s="35"/>
      <c r="HO239" s="35"/>
      <c r="HP239" s="35"/>
      <c r="HQ239" s="35"/>
      <c r="HR239" s="35"/>
      <c r="HS239" s="35"/>
      <c r="HT239" s="35"/>
      <c r="HU239" s="35"/>
      <c r="HV239" s="35"/>
      <c r="HW239" s="35"/>
      <c r="HX239" s="35"/>
      <c r="HY239" s="35"/>
      <c r="HZ239" s="35"/>
      <c r="IA239" s="35"/>
      <c r="IB239" s="35"/>
      <c r="IC239" s="35"/>
      <c r="ID239" s="35"/>
      <c r="IE239" s="35"/>
      <c r="IF239" s="35"/>
      <c r="IG239" s="35"/>
      <c r="IH239" s="35"/>
      <c r="II239" s="35"/>
      <c r="IJ239" s="35"/>
      <c r="IK239" s="35"/>
      <c r="IL239" s="35"/>
      <c r="IM239" s="35"/>
      <c r="IN239" s="35"/>
      <c r="IO239" s="35"/>
      <c r="IP239" s="35"/>
      <c r="IQ239" s="35"/>
      <c r="IR239" s="35"/>
      <c r="IS239" s="35"/>
      <c r="IT239" s="35"/>
      <c r="IU239" s="35"/>
      <c r="IV239" s="35"/>
      <c r="IW239" s="35"/>
      <c r="IX239" s="35"/>
      <c r="IY239" s="35"/>
      <c r="IZ239" s="35"/>
      <c r="JA239" s="35"/>
      <c r="JB239" s="35"/>
      <c r="JC239" s="35"/>
      <c r="JD239" s="35"/>
      <c r="JE239" s="35"/>
      <c r="JF239" s="35"/>
      <c r="JG239" s="35"/>
      <c r="JH239" s="35"/>
      <c r="JI239" s="35"/>
      <c r="JJ239" s="35"/>
      <c r="JK239" s="35"/>
      <c r="JL239" s="35"/>
      <c r="JM239" s="35"/>
      <c r="JN239" s="35"/>
      <c r="JO239" s="35"/>
      <c r="JP239" s="35"/>
      <c r="JQ239" s="35"/>
      <c r="JR239" s="35"/>
      <c r="JS239" s="35"/>
      <c r="JT239" s="35"/>
      <c r="JU239" s="35"/>
      <c r="JV239" s="35"/>
      <c r="JW239" s="35"/>
      <c r="JX239" s="35"/>
      <c r="JY239" s="35"/>
      <c r="JZ239" s="35"/>
      <c r="KA239" s="35"/>
      <c r="KB239" s="35"/>
      <c r="KC239" s="35"/>
      <c r="KD239" s="35"/>
      <c r="KE239" s="35"/>
      <c r="KF239" s="35"/>
      <c r="KG239" s="35"/>
      <c r="KH239" s="35"/>
      <c r="KI239" s="35"/>
      <c r="KJ239" s="35"/>
      <c r="KK239" s="35"/>
      <c r="KL239" s="35"/>
      <c r="KM239" s="35"/>
      <c r="KN239" s="35"/>
      <c r="KO239" s="35"/>
      <c r="KP239" s="35"/>
      <c r="KQ239" s="35"/>
      <c r="KR239" s="35"/>
      <c r="KS239" s="35"/>
      <c r="KT239" s="35"/>
      <c r="KU239" s="35"/>
      <c r="KV239" s="35"/>
      <c r="KW239" s="35"/>
      <c r="KX239" s="35"/>
      <c r="KY239" s="35"/>
      <c r="KZ239" s="35"/>
      <c r="LA239" s="35"/>
      <c r="LB239" s="35"/>
      <c r="LC239" s="35"/>
      <c r="LD239" s="35"/>
      <c r="LE239" s="35"/>
      <c r="LF239" s="35"/>
      <c r="LG239" s="35"/>
      <c r="LH239" s="35"/>
      <c r="LI239" s="35"/>
      <c r="LJ239" s="35"/>
      <c r="LK239" s="35"/>
      <c r="LL239" s="35"/>
      <c r="LM239" s="35"/>
      <c r="LN239" s="35"/>
      <c r="LO239" s="35"/>
      <c r="LP239" s="35"/>
      <c r="LQ239" s="35"/>
      <c r="LR239" s="35"/>
      <c r="LS239" s="35"/>
      <c r="LT239" s="35"/>
      <c r="LU239" s="35"/>
      <c r="LV239" s="35"/>
      <c r="LW239" s="35"/>
      <c r="LX239" s="35"/>
      <c r="LY239" s="35"/>
      <c r="LZ239" s="35"/>
      <c r="MA239" s="35"/>
      <c r="MB239" s="35"/>
      <c r="MC239" s="35"/>
      <c r="MD239" s="35"/>
      <c r="ME239" s="35"/>
      <c r="MF239" s="35"/>
      <c r="MG239" s="35"/>
      <c r="MH239" s="35"/>
      <c r="MI239" s="35"/>
      <c r="MJ239" s="35"/>
      <c r="MK239" s="35"/>
      <c r="ML239" s="35"/>
      <c r="MM239" s="35"/>
      <c r="MN239" s="35"/>
      <c r="MO239" s="35"/>
      <c r="MP239" s="35"/>
      <c r="MQ239" s="35"/>
      <c r="MR239" s="35"/>
      <c r="MS239" s="35"/>
      <c r="MT239" s="35"/>
      <c r="MU239" s="35"/>
      <c r="MV239" s="35"/>
      <c r="MW239" s="35"/>
      <c r="MX239" s="35"/>
      <c r="MY239" s="35"/>
      <c r="MZ239" s="35"/>
      <c r="NA239" s="35"/>
      <c r="NB239" s="35"/>
      <c r="NC239" s="35"/>
      <c r="ND239" s="35"/>
      <c r="NE239" s="35"/>
      <c r="NF239" s="35"/>
      <c r="NG239" s="35"/>
      <c r="NH239" s="35"/>
      <c r="NI239" s="35"/>
      <c r="NJ239" s="35"/>
      <c r="NK239" s="35"/>
      <c r="NL239" s="35"/>
      <c r="NM239" s="35"/>
      <c r="NN239" s="35"/>
      <c r="NO239" s="35"/>
      <c r="NP239" s="35"/>
      <c r="NQ239" s="35"/>
      <c r="NR239" s="35"/>
      <c r="NS239" s="35"/>
      <c r="NT239" s="35"/>
      <c r="NU239" s="35"/>
      <c r="NV239" s="35"/>
      <c r="NW239" s="35"/>
      <c r="NX239" s="35"/>
      <c r="NY239" s="35"/>
      <c r="NZ239" s="35"/>
      <c r="OA239" s="35"/>
      <c r="OB239" s="35"/>
      <c r="OC239" s="35"/>
      <c r="OD239" s="35"/>
      <c r="OE239" s="35"/>
      <c r="OF239" s="35"/>
      <c r="OG239" s="35"/>
      <c r="OH239" s="35"/>
      <c r="OI239" s="35"/>
      <c r="OJ239" s="35"/>
      <c r="OK239" s="35"/>
      <c r="OL239" s="35"/>
      <c r="OM239" s="35"/>
      <c r="ON239" s="35"/>
      <c r="OO239" s="35"/>
      <c r="OP239" s="35"/>
      <c r="OQ239" s="35"/>
      <c r="OR239" s="35"/>
      <c r="OS239" s="35"/>
      <c r="OT239" s="35"/>
      <c r="OU239" s="35"/>
      <c r="OV239" s="35"/>
      <c r="OW239" s="35"/>
      <c r="OX239" s="35"/>
      <c r="OY239" s="35"/>
      <c r="OZ239" s="35"/>
      <c r="PA239" s="35"/>
      <c r="PB239" s="35"/>
      <c r="PC239" s="35"/>
      <c r="PD239" s="35"/>
      <c r="PE239" s="35"/>
      <c r="PF239" s="35"/>
      <c r="PG239" s="35"/>
      <c r="PH239" s="35"/>
      <c r="PI239" s="35"/>
      <c r="PJ239" s="35"/>
      <c r="PK239" s="35"/>
      <c r="PL239" s="35"/>
      <c r="PM239" s="35"/>
      <c r="PN239" s="35"/>
      <c r="PO239" s="35"/>
      <c r="PP239" s="35"/>
      <c r="PQ239" s="35"/>
      <c r="PR239" s="35"/>
      <c r="PS239" s="35"/>
      <c r="PT239" s="35"/>
      <c r="PU239" s="35"/>
      <c r="PV239" s="35"/>
      <c r="PW239" s="35"/>
      <c r="PX239" s="35"/>
      <c r="PY239" s="35"/>
      <c r="PZ239" s="35"/>
      <c r="QA239" s="35"/>
      <c r="QB239" s="35"/>
      <c r="QC239" s="35"/>
      <c r="QD239" s="35"/>
      <c r="QE239" s="35"/>
      <c r="QF239" s="35"/>
      <c r="QG239" s="35"/>
      <c r="QH239" s="35"/>
      <c r="QI239" s="35"/>
      <c r="QJ239" s="35"/>
      <c r="QK239" s="35"/>
      <c r="QL239" s="35"/>
      <c r="QM239" s="35"/>
      <c r="QN239" s="35"/>
      <c r="QO239" s="35"/>
      <c r="QP239" s="35"/>
      <c r="QQ239" s="35"/>
      <c r="QR239" s="35"/>
      <c r="QS239" s="35"/>
      <c r="QT239" s="35"/>
      <c r="QU239" s="35"/>
      <c r="QV239" s="35"/>
      <c r="QW239" s="35"/>
      <c r="QX239" s="35"/>
      <c r="QY239" s="35"/>
      <c r="QZ239" s="35"/>
      <c r="RA239" s="35"/>
      <c r="RB239" s="35"/>
      <c r="RC239" s="35"/>
      <c r="RD239" s="35"/>
      <c r="RE239" s="35"/>
      <c r="RF239" s="35"/>
      <c r="RG239" s="35"/>
      <c r="RH239" s="35"/>
      <c r="RI239" s="35"/>
      <c r="RJ239" s="35"/>
      <c r="RK239" s="35"/>
      <c r="RL239" s="35"/>
      <c r="RM239" s="35"/>
      <c r="RN239" s="35"/>
      <c r="RO239" s="35"/>
      <c r="RP239" s="35"/>
      <c r="RQ239" s="35"/>
      <c r="RR239" s="35"/>
      <c r="RS239" s="35"/>
      <c r="RT239" s="35"/>
      <c r="RU239" s="35"/>
      <c r="RV239" s="35"/>
      <c r="RW239" s="35"/>
      <c r="RX239" s="35"/>
      <c r="RY239" s="35"/>
      <c r="RZ239" s="35"/>
      <c r="SA239" s="35"/>
      <c r="SB239" s="35"/>
      <c r="SC239" s="35"/>
      <c r="SD239" s="35"/>
      <c r="SE239" s="35"/>
      <c r="SF239" s="35"/>
      <c r="SG239" s="35"/>
      <c r="SH239" s="35"/>
      <c r="SI239" s="35"/>
      <c r="SJ239" s="35"/>
      <c r="SK239" s="35"/>
      <c r="SL239" s="35"/>
      <c r="SM239" s="35"/>
      <c r="SN239" s="35"/>
      <c r="SO239" s="35"/>
      <c r="SP239" s="35"/>
      <c r="SQ239" s="35"/>
      <c r="SR239" s="35"/>
      <c r="SS239" s="35"/>
      <c r="ST239" s="35"/>
      <c r="SU239" s="35"/>
      <c r="SV239" s="35"/>
      <c r="SW239" s="35"/>
      <c r="SX239" s="35"/>
      <c r="SY239" s="35"/>
      <c r="SZ239" s="35"/>
      <c r="TA239" s="35"/>
      <c r="TB239" s="35"/>
      <c r="TC239" s="35"/>
      <c r="TD239" s="35"/>
      <c r="TE239" s="35"/>
      <c r="TF239" s="35"/>
      <c r="TG239" s="35"/>
      <c r="TH239" s="35"/>
      <c r="TI239" s="35"/>
      <c r="TJ239" s="35"/>
      <c r="TK239" s="35"/>
      <c r="TL239" s="35"/>
      <c r="TM239" s="35"/>
      <c r="TN239" s="35"/>
      <c r="TO239" s="35"/>
      <c r="TP239" s="35"/>
      <c r="TQ239" s="35"/>
      <c r="TR239" s="35"/>
      <c r="TS239" s="35"/>
      <c r="TT239" s="35"/>
      <c r="TU239" s="35"/>
      <c r="TV239" s="35"/>
      <c r="TW239" s="35"/>
      <c r="TX239" s="35"/>
      <c r="TY239" s="35"/>
      <c r="TZ239" s="35"/>
      <c r="UA239" s="35"/>
      <c r="UB239" s="35"/>
      <c r="UC239" s="35"/>
      <c r="UD239" s="35"/>
      <c r="UE239" s="35"/>
      <c r="UF239" s="35"/>
      <c r="UG239" s="35"/>
      <c r="UH239" s="35"/>
      <c r="UI239" s="35"/>
      <c r="UJ239" s="35"/>
      <c r="UK239" s="35"/>
      <c r="UL239" s="35"/>
      <c r="UM239" s="35"/>
      <c r="UN239" s="35"/>
      <c r="UO239" s="35"/>
      <c r="UP239" s="35"/>
      <c r="UQ239" s="35"/>
      <c r="UR239" s="35"/>
      <c r="US239" s="35"/>
      <c r="UT239" s="35"/>
      <c r="UU239" s="35"/>
      <c r="UV239" s="35"/>
      <c r="UW239" s="35"/>
      <c r="UX239" s="35"/>
      <c r="UY239" s="35"/>
      <c r="UZ239" s="35"/>
      <c r="VA239" s="35"/>
      <c r="VB239" s="35"/>
      <c r="VC239" s="35"/>
      <c r="VD239" s="35"/>
      <c r="VE239" s="35"/>
      <c r="VF239" s="35"/>
      <c r="VG239" s="35"/>
      <c r="VH239" s="35"/>
      <c r="VI239" s="35"/>
      <c r="VJ239" s="35"/>
      <c r="VK239" s="35"/>
      <c r="VL239" s="35"/>
      <c r="VM239" s="35"/>
      <c r="VN239" s="35"/>
      <c r="VO239" s="35"/>
      <c r="VP239" s="35"/>
      <c r="VQ239" s="35"/>
      <c r="VR239" s="35"/>
      <c r="VS239" s="35"/>
      <c r="VT239" s="35"/>
      <c r="VU239" s="35"/>
      <c r="VV239" s="35"/>
      <c r="VW239" s="35"/>
      <c r="VX239" s="35"/>
      <c r="VY239" s="35"/>
      <c r="VZ239" s="35"/>
      <c r="WA239" s="35"/>
      <c r="WB239" s="35"/>
      <c r="WC239" s="35"/>
      <c r="WD239" s="35"/>
      <c r="WE239" s="35"/>
      <c r="WF239" s="35"/>
      <c r="WG239" s="35"/>
      <c r="WH239" s="35"/>
      <c r="WI239" s="35"/>
      <c r="WJ239" s="35"/>
      <c r="WK239" s="35"/>
      <c r="WL239" s="35"/>
      <c r="WM239" s="35"/>
      <c r="WN239" s="35"/>
      <c r="WO239" s="35"/>
      <c r="WP239" s="35"/>
      <c r="WQ239" s="35"/>
      <c r="WR239" s="35"/>
      <c r="WS239" s="35"/>
      <c r="WT239" s="35"/>
      <c r="WU239" s="35"/>
      <c r="WV239" s="35"/>
      <c r="WW239" s="35"/>
      <c r="WX239" s="35"/>
      <c r="WY239" s="35"/>
      <c r="WZ239" s="35"/>
      <c r="XA239" s="35"/>
      <c r="XB239" s="35"/>
      <c r="XC239" s="35"/>
      <c r="XD239" s="35"/>
      <c r="XE239" s="35"/>
      <c r="XF239" s="35"/>
      <c r="XG239" s="35"/>
      <c r="XH239" s="35"/>
      <c r="XI239" s="35"/>
      <c r="XJ239" s="35"/>
      <c r="XK239" s="35"/>
      <c r="XL239" s="35"/>
      <c r="XM239" s="35"/>
      <c r="XN239" s="35"/>
      <c r="XO239" s="35"/>
      <c r="XP239" s="35"/>
      <c r="XQ239" s="35"/>
      <c r="XR239" s="35"/>
      <c r="XS239" s="35"/>
      <c r="XT239" s="35"/>
      <c r="XU239" s="35"/>
      <c r="XV239" s="35"/>
      <c r="XW239" s="35"/>
      <c r="XX239" s="35"/>
      <c r="XY239" s="35"/>
      <c r="XZ239" s="35"/>
      <c r="YA239" s="35"/>
      <c r="YB239" s="35"/>
      <c r="YC239" s="35"/>
      <c r="YD239" s="35"/>
      <c r="YE239" s="35"/>
      <c r="YF239" s="35"/>
      <c r="YG239" s="35"/>
      <c r="YH239" s="35"/>
      <c r="YI239" s="35"/>
      <c r="YJ239" s="35"/>
      <c r="YK239" s="35"/>
      <c r="YL239" s="35"/>
      <c r="YM239" s="35"/>
      <c r="YN239" s="35"/>
      <c r="YO239" s="35"/>
      <c r="YP239" s="35"/>
      <c r="YQ239" s="35"/>
      <c r="YR239" s="35"/>
      <c r="YS239" s="35"/>
      <c r="YT239" s="35"/>
      <c r="YU239" s="35"/>
      <c r="YV239" s="35"/>
      <c r="YW239" s="35"/>
      <c r="YX239" s="35"/>
      <c r="YY239" s="35"/>
      <c r="YZ239" s="35"/>
      <c r="ZA239" s="35"/>
      <c r="ZB239" s="35"/>
      <c r="ZC239" s="35"/>
      <c r="ZD239" s="35"/>
      <c r="ZE239" s="35"/>
      <c r="ZF239" s="35"/>
      <c r="ZG239" s="35"/>
      <c r="ZH239" s="35"/>
      <c r="ZI239" s="35"/>
      <c r="ZJ239" s="35"/>
      <c r="ZK239" s="35"/>
      <c r="ZL239" s="35"/>
      <c r="ZM239" s="35"/>
      <c r="ZN239" s="35"/>
      <c r="ZO239" s="35"/>
      <c r="ZP239" s="35"/>
      <c r="ZQ239" s="35"/>
      <c r="ZR239" s="35"/>
      <c r="ZS239" s="35"/>
      <c r="ZT239" s="35"/>
      <c r="ZU239" s="35"/>
      <c r="ZV239" s="35"/>
      <c r="ZW239" s="35"/>
      <c r="ZX239" s="35"/>
      <c r="ZY239" s="35"/>
      <c r="ZZ239" s="35"/>
      <c r="AAA239" s="35"/>
      <c r="AAB239" s="35"/>
      <c r="AAC239" s="35"/>
      <c r="AAD239" s="35"/>
      <c r="AAE239" s="35"/>
      <c r="AAF239" s="35"/>
      <c r="AAG239" s="35"/>
      <c r="AAH239" s="35"/>
      <c r="AAI239" s="35"/>
      <c r="AAJ239" s="35"/>
      <c r="AAK239" s="35"/>
      <c r="AAL239" s="35"/>
      <c r="AAM239" s="35"/>
      <c r="AAN239" s="35"/>
      <c r="AAO239" s="35"/>
      <c r="AAP239" s="35"/>
      <c r="AAQ239" s="35"/>
      <c r="AAR239" s="35"/>
      <c r="AAS239" s="35"/>
      <c r="AAT239" s="35"/>
      <c r="AAU239" s="35"/>
      <c r="AAV239" s="35"/>
      <c r="AAW239" s="35"/>
      <c r="AAX239" s="35"/>
      <c r="AAY239" s="35"/>
      <c r="AAZ239" s="35"/>
      <c r="ABA239" s="35"/>
      <c r="ABB239" s="35"/>
      <c r="ABC239" s="35"/>
      <c r="ABD239" s="35"/>
      <c r="ABE239" s="35"/>
      <c r="ABF239" s="35"/>
      <c r="ABG239" s="35"/>
      <c r="ABH239" s="35"/>
      <c r="ABI239" s="35"/>
      <c r="ABJ239" s="35"/>
      <c r="ABK239" s="35"/>
      <c r="ABL239" s="35"/>
      <c r="ABM239" s="35"/>
      <c r="ABN239" s="35"/>
      <c r="ABO239" s="35"/>
      <c r="ABP239" s="35"/>
      <c r="ABQ239" s="35"/>
      <c r="ABR239" s="35"/>
      <c r="ABS239" s="35"/>
      <c r="ABT239" s="35"/>
      <c r="ABU239" s="35"/>
      <c r="ABV239" s="35"/>
      <c r="ABW239" s="35"/>
      <c r="ABX239" s="35"/>
      <c r="ABY239" s="35"/>
      <c r="ABZ239" s="35"/>
      <c r="ACA239" s="35"/>
      <c r="ACB239" s="35"/>
      <c r="ACC239" s="35"/>
      <c r="ACD239" s="35"/>
      <c r="ACE239" s="35"/>
      <c r="ACF239" s="35"/>
      <c r="ACG239" s="35"/>
      <c r="ACH239" s="35"/>
      <c r="ACI239" s="35"/>
      <c r="ACJ239" s="35"/>
      <c r="ACK239" s="35"/>
      <c r="ACL239" s="35"/>
      <c r="ACM239" s="35"/>
      <c r="ACN239" s="35"/>
      <c r="ACO239" s="35"/>
      <c r="ACP239" s="35"/>
      <c r="ACQ239" s="35"/>
      <c r="ACR239" s="35"/>
      <c r="ACS239" s="35"/>
      <c r="ACT239" s="35"/>
      <c r="ACU239" s="35"/>
      <c r="ACV239" s="35"/>
      <c r="ACW239" s="35"/>
      <c r="ACX239" s="35"/>
      <c r="ACY239" s="35"/>
      <c r="ACZ239" s="35"/>
      <c r="ADA239" s="35"/>
      <c r="ADB239" s="35"/>
      <c r="ADC239" s="35"/>
      <c r="ADD239" s="35"/>
      <c r="ADE239" s="35"/>
      <c r="ADF239" s="35"/>
      <c r="ADG239" s="35"/>
      <c r="ADH239" s="35"/>
      <c r="ADI239" s="35"/>
      <c r="ADJ239" s="35"/>
      <c r="ADK239" s="35"/>
      <c r="ADL239" s="35"/>
      <c r="ADM239" s="35"/>
      <c r="ADN239" s="35"/>
      <c r="ADO239" s="35"/>
      <c r="ADP239" s="35"/>
      <c r="ADQ239" s="35"/>
      <c r="ADR239" s="35"/>
      <c r="ADS239" s="35"/>
      <c r="ADT239" s="35"/>
      <c r="ADU239" s="35"/>
      <c r="ADV239" s="35"/>
      <c r="ADW239" s="35"/>
      <c r="ADX239" s="35"/>
      <c r="ADY239" s="35"/>
      <c r="ADZ239" s="35"/>
      <c r="AEA239" s="35"/>
      <c r="AEB239" s="35"/>
      <c r="AEC239" s="35"/>
      <c r="AED239" s="35"/>
      <c r="AEE239" s="35"/>
      <c r="AEF239" s="35"/>
      <c r="AEG239" s="35"/>
      <c r="AEH239" s="35"/>
      <c r="AEI239" s="35"/>
      <c r="AEJ239" s="35"/>
      <c r="AEK239" s="35"/>
      <c r="AEL239" s="35"/>
      <c r="AEM239" s="35"/>
      <c r="AEN239" s="35"/>
      <c r="AEO239" s="35"/>
      <c r="AEP239" s="35"/>
      <c r="AEQ239" s="35"/>
      <c r="AER239" s="35"/>
      <c r="AES239" s="35"/>
      <c r="AET239" s="35"/>
      <c r="AEU239" s="35"/>
      <c r="AEV239" s="35"/>
      <c r="AEW239" s="35"/>
      <c r="AEX239" s="35"/>
      <c r="AEY239" s="35"/>
      <c r="AEZ239" s="35"/>
      <c r="AFA239" s="35"/>
      <c r="AFB239" s="35"/>
      <c r="AFC239" s="35"/>
      <c r="AFD239" s="35"/>
      <c r="AFE239" s="35"/>
      <c r="AFF239" s="35"/>
      <c r="AFG239" s="35"/>
      <c r="AFH239" s="35"/>
      <c r="AFI239" s="35"/>
      <c r="AFJ239" s="35"/>
      <c r="AFK239" s="35"/>
      <c r="AFL239" s="35"/>
      <c r="AFM239" s="35"/>
      <c r="AFN239" s="35"/>
      <c r="AFO239" s="35"/>
      <c r="AFP239" s="35"/>
      <c r="AFQ239" s="35"/>
      <c r="AFR239" s="35"/>
      <c r="AFS239" s="35"/>
      <c r="AFT239" s="35"/>
      <c r="AFU239" s="35"/>
      <c r="AFV239" s="35"/>
      <c r="AFW239" s="35"/>
      <c r="AFX239" s="35"/>
      <c r="AFY239" s="35"/>
      <c r="AFZ239" s="35"/>
      <c r="AGA239" s="35"/>
      <c r="AGB239" s="35"/>
      <c r="AGC239" s="35"/>
      <c r="AGD239" s="35"/>
      <c r="AGE239" s="35"/>
      <c r="AGF239" s="35"/>
      <c r="AGG239" s="35"/>
      <c r="AGH239" s="35"/>
      <c r="AGI239" s="35"/>
      <c r="AGJ239" s="35"/>
      <c r="AGK239" s="35"/>
      <c r="AGL239" s="35"/>
      <c r="AGM239" s="35"/>
      <c r="AGN239" s="35"/>
      <c r="AGO239" s="35"/>
      <c r="AGP239" s="35"/>
      <c r="AGQ239" s="35"/>
      <c r="AGR239" s="35"/>
      <c r="AGS239" s="35"/>
      <c r="AGT239" s="35"/>
      <c r="AGU239" s="35"/>
      <c r="AGV239" s="35"/>
      <c r="AGW239" s="35"/>
      <c r="AGX239" s="35"/>
      <c r="AGY239" s="35"/>
      <c r="AGZ239" s="35"/>
      <c r="AHA239" s="35"/>
      <c r="AHB239" s="35"/>
      <c r="AHC239" s="35"/>
      <c r="AHD239" s="35"/>
      <c r="AHE239" s="35"/>
      <c r="AHF239" s="35"/>
      <c r="AHG239" s="35"/>
      <c r="AHH239" s="35"/>
      <c r="AHI239" s="35"/>
      <c r="AHJ239" s="35"/>
      <c r="AHK239" s="35"/>
      <c r="AHL239" s="35"/>
      <c r="AHM239" s="35"/>
      <c r="AHN239" s="35"/>
      <c r="AHO239" s="35"/>
      <c r="AHP239" s="35"/>
      <c r="AHQ239" s="35"/>
      <c r="AHR239" s="35"/>
      <c r="AHS239" s="35"/>
      <c r="AHT239" s="35"/>
      <c r="AHU239" s="35"/>
      <c r="AHV239" s="35"/>
      <c r="AHW239" s="35"/>
      <c r="AHX239" s="35"/>
      <c r="AHY239" s="35"/>
      <c r="AHZ239" s="35"/>
      <c r="AIA239" s="35"/>
      <c r="AIB239" s="35"/>
      <c r="AIC239" s="35"/>
      <c r="AID239" s="35"/>
      <c r="AIE239" s="35"/>
      <c r="AIF239" s="35"/>
      <c r="AIG239" s="35"/>
      <c r="AIH239" s="35"/>
      <c r="AII239" s="35"/>
      <c r="AIJ239" s="35"/>
      <c r="AIK239" s="35"/>
      <c r="AIL239" s="35"/>
      <c r="AIM239" s="35"/>
      <c r="AIN239" s="35"/>
      <c r="AIO239" s="35"/>
      <c r="AIP239" s="35"/>
      <c r="AIQ239" s="35"/>
      <c r="AIR239" s="35"/>
      <c r="AIS239" s="35"/>
      <c r="AIT239" s="35"/>
      <c r="AIU239" s="35"/>
      <c r="AIV239" s="35"/>
      <c r="AIW239" s="35"/>
      <c r="AIX239" s="35"/>
      <c r="AIY239" s="35"/>
      <c r="AIZ239" s="35"/>
      <c r="AJA239" s="35"/>
      <c r="AJB239" s="35"/>
      <c r="AJC239" s="35"/>
      <c r="AJD239" s="35"/>
      <c r="AJE239" s="35"/>
      <c r="AJF239" s="35"/>
      <c r="AJG239" s="35"/>
      <c r="AJH239" s="35"/>
      <c r="AJI239" s="35"/>
      <c r="AJJ239" s="35"/>
      <c r="AJK239" s="35"/>
      <c r="AJL239" s="35"/>
      <c r="AJM239" s="35"/>
      <c r="AJN239" s="35"/>
      <c r="AJO239" s="35"/>
      <c r="AJP239" s="35"/>
      <c r="AJQ239" s="35"/>
      <c r="AJR239" s="35"/>
      <c r="AJS239" s="35"/>
      <c r="AJT239" s="35"/>
      <c r="AJU239" s="35"/>
      <c r="AJV239" s="35"/>
      <c r="AJW239" s="35"/>
      <c r="AJX239" s="35"/>
      <c r="AJY239" s="35"/>
      <c r="AJZ239" s="35"/>
      <c r="AKA239" s="35"/>
      <c r="AKB239" s="35"/>
      <c r="AKC239" s="35"/>
      <c r="AKD239" s="35"/>
      <c r="AKE239" s="35"/>
      <c r="AKF239" s="35"/>
      <c r="AKG239" s="35"/>
      <c r="AKH239" s="35"/>
      <c r="AKI239" s="35"/>
      <c r="AKJ239" s="35"/>
      <c r="AKK239" s="35"/>
      <c r="AKL239" s="35"/>
      <c r="AKM239" s="35"/>
      <c r="AKN239" s="35"/>
      <c r="AKO239" s="35"/>
      <c r="AKP239" s="35"/>
      <c r="AKQ239" s="35"/>
      <c r="AKR239" s="35"/>
      <c r="AKS239" s="35"/>
      <c r="AKT239" s="35"/>
      <c r="AKU239" s="35"/>
      <c r="AKV239" s="35"/>
      <c r="AKW239" s="35"/>
      <c r="AKX239" s="35"/>
      <c r="AKY239" s="35"/>
      <c r="AKZ239" s="35"/>
      <c r="ALA239" s="35"/>
      <c r="ALB239" s="35"/>
      <c r="ALC239" s="35"/>
      <c r="ALD239" s="35"/>
      <c r="ALE239" s="35"/>
      <c r="ALF239" s="35"/>
      <c r="ALG239" s="35"/>
      <c r="ALH239" s="35"/>
      <c r="ALI239" s="35"/>
      <c r="ALJ239" s="35"/>
      <c r="ALK239" s="35"/>
      <c r="ALL239" s="35"/>
      <c r="ALM239" s="35"/>
      <c r="ALN239" s="35"/>
      <c r="ALO239" s="35"/>
      <c r="ALP239" s="35"/>
      <c r="ALQ239" s="35"/>
      <c r="ALR239" s="35"/>
      <c r="ALS239" s="35"/>
      <c r="ALT239" s="35"/>
      <c r="ALU239" s="35"/>
      <c r="ALV239" s="35"/>
      <c r="ALW239" s="35"/>
      <c r="ALX239" s="35"/>
      <c r="ALY239" s="35"/>
      <c r="ALZ239" s="35"/>
      <c r="AMA239" s="35"/>
      <c r="AMB239" s="35"/>
      <c r="AMC239" s="35"/>
      <c r="AMD239" s="35"/>
      <c r="AME239" s="35"/>
      <c r="AMF239" s="35"/>
      <c r="AMG239" s="35"/>
      <c r="AMH239" s="35"/>
      <c r="AMI239" s="35"/>
      <c r="AMJ239" s="35"/>
    </row>
    <row r="240" spans="1:1024">
      <c r="A240" s="166"/>
      <c r="B240" s="167"/>
      <c r="C240" s="168"/>
      <c r="D240" s="169"/>
      <c r="E240" s="56"/>
      <c r="F240" s="170"/>
      <c r="G240" s="53"/>
      <c r="AMJ240" s="1"/>
    </row>
    <row r="241" spans="1:1025">
      <c r="A241" s="45"/>
      <c r="B241" s="111"/>
      <c r="C241" s="6"/>
      <c r="D241" s="7"/>
    </row>
    <row r="242" spans="1:1025">
      <c r="A242" s="46"/>
      <c r="B242" s="112" t="str">
        <f>B217</f>
        <v>ELEKTROINSTELATERSKI RADOVI</v>
      </c>
      <c r="C242" s="11"/>
      <c r="D242" s="12"/>
      <c r="E242" s="25"/>
      <c r="F242" s="41">
        <f>SUM(F220:F241)</f>
        <v>0</v>
      </c>
    </row>
    <row r="243" spans="1:1025">
      <c r="A243" s="45"/>
      <c r="B243" s="111"/>
      <c r="C243" s="15"/>
      <c r="D243" s="105"/>
      <c r="E243" s="31"/>
      <c r="F243" s="106"/>
    </row>
    <row r="244" spans="1:1025">
      <c r="A244" s="45"/>
      <c r="B244" s="104"/>
      <c r="C244" s="6"/>
      <c r="D244" s="105"/>
      <c r="F244" s="106"/>
    </row>
    <row r="245" spans="1:1025">
      <c r="A245" s="69">
        <f>A217+1</f>
        <v>10</v>
      </c>
      <c r="B245" s="118" t="s">
        <v>65</v>
      </c>
      <c r="C245" s="9"/>
      <c r="D245" s="10"/>
      <c r="E245" s="22"/>
      <c r="F245" s="23"/>
    </row>
    <row r="246" spans="1:1025">
      <c r="A246" s="45"/>
      <c r="B246" s="111"/>
      <c r="C246" s="15"/>
      <c r="D246" s="105"/>
      <c r="E246" s="31"/>
      <c r="F246" s="106"/>
    </row>
    <row r="247" spans="1:1025" s="36" customFormat="1" ht="18.75">
      <c r="A247" s="150"/>
      <c r="B247" s="151"/>
      <c r="C247" s="152"/>
      <c r="D247" s="153"/>
      <c r="E247" s="52"/>
      <c r="F247" s="154"/>
      <c r="G247" s="53"/>
      <c r="H247" s="54"/>
      <c r="I247" s="35"/>
      <c r="J247" s="35"/>
      <c r="K247" s="35"/>
      <c r="L247" s="35"/>
      <c r="M247" s="35"/>
      <c r="N247" s="35"/>
      <c r="O247" s="35"/>
      <c r="P247" s="35"/>
      <c r="Q247" s="35"/>
      <c r="R247" s="35"/>
      <c r="S247" s="35"/>
      <c r="T247" s="35"/>
      <c r="U247" s="35"/>
      <c r="V247" s="35"/>
      <c r="W247" s="35"/>
      <c r="X247" s="35"/>
      <c r="Y247" s="35"/>
      <c r="Z247" s="35"/>
      <c r="AA247" s="35"/>
      <c r="AB247" s="35"/>
      <c r="AC247" s="35"/>
      <c r="AD247" s="35"/>
      <c r="AE247" s="35"/>
      <c r="AF247" s="35"/>
      <c r="AG247" s="35"/>
      <c r="AH247" s="35"/>
      <c r="AI247" s="35"/>
      <c r="AJ247" s="35"/>
      <c r="AK247" s="35"/>
      <c r="AL247" s="35"/>
      <c r="AM247" s="35"/>
      <c r="AN247" s="35"/>
      <c r="AO247" s="35"/>
      <c r="AP247" s="35"/>
      <c r="AQ247" s="35"/>
      <c r="AR247" s="35"/>
      <c r="AS247" s="35"/>
      <c r="AT247" s="35"/>
      <c r="AU247" s="35"/>
      <c r="AV247" s="35"/>
      <c r="AW247" s="35"/>
      <c r="AX247" s="35"/>
      <c r="AY247" s="35"/>
      <c r="AZ247" s="35"/>
      <c r="BA247" s="35"/>
      <c r="BB247" s="35"/>
      <c r="BC247" s="35"/>
      <c r="BD247" s="35"/>
      <c r="BE247" s="35"/>
      <c r="BF247" s="35"/>
      <c r="BG247" s="35"/>
      <c r="BH247" s="35"/>
      <c r="BI247" s="35"/>
      <c r="BJ247" s="35"/>
      <c r="BK247" s="35"/>
      <c r="BL247" s="35"/>
      <c r="BM247" s="35"/>
      <c r="BN247" s="35"/>
      <c r="BO247" s="35"/>
      <c r="BP247" s="35"/>
      <c r="BQ247" s="35"/>
      <c r="BR247" s="35"/>
      <c r="BS247" s="35"/>
      <c r="BT247" s="35"/>
      <c r="BU247" s="35"/>
      <c r="BV247" s="35"/>
      <c r="BW247" s="35"/>
      <c r="BX247" s="35"/>
      <c r="BY247" s="35"/>
      <c r="BZ247" s="35"/>
      <c r="CA247" s="35"/>
      <c r="CB247" s="35"/>
      <c r="CC247" s="35"/>
      <c r="CD247" s="35"/>
      <c r="CE247" s="35"/>
      <c r="CF247" s="35"/>
      <c r="CG247" s="35"/>
      <c r="CH247" s="35"/>
      <c r="CI247" s="35"/>
      <c r="CJ247" s="35"/>
      <c r="CK247" s="35"/>
      <c r="CL247" s="35"/>
      <c r="CM247" s="35"/>
      <c r="CN247" s="35"/>
      <c r="CO247" s="35"/>
      <c r="CP247" s="35"/>
      <c r="CQ247" s="35"/>
      <c r="CR247" s="35"/>
      <c r="CS247" s="35"/>
      <c r="CT247" s="35"/>
      <c r="CU247" s="35"/>
      <c r="CV247" s="35"/>
      <c r="CW247" s="35"/>
      <c r="CX247" s="35"/>
      <c r="CY247" s="35"/>
      <c r="CZ247" s="35"/>
      <c r="DA247" s="35"/>
      <c r="DB247" s="35"/>
      <c r="DC247" s="35"/>
      <c r="DD247" s="35"/>
      <c r="DE247" s="35"/>
      <c r="DF247" s="35"/>
      <c r="DG247" s="35"/>
      <c r="DH247" s="35"/>
      <c r="DI247" s="35"/>
      <c r="DJ247" s="35"/>
      <c r="DK247" s="35"/>
      <c r="DL247" s="35"/>
      <c r="DM247" s="35"/>
      <c r="DN247" s="35"/>
      <c r="DO247" s="35"/>
      <c r="DP247" s="35"/>
      <c r="DQ247" s="35"/>
      <c r="DR247" s="35"/>
      <c r="DS247" s="35"/>
      <c r="DT247" s="35"/>
      <c r="DU247" s="35"/>
      <c r="DV247" s="35"/>
      <c r="DW247" s="35"/>
      <c r="DX247" s="35"/>
      <c r="DY247" s="35"/>
      <c r="DZ247" s="35"/>
      <c r="EA247" s="35"/>
      <c r="EB247" s="35"/>
      <c r="EC247" s="35"/>
      <c r="ED247" s="35"/>
      <c r="EE247" s="35"/>
      <c r="EF247" s="35"/>
      <c r="EG247" s="35"/>
      <c r="EH247" s="35"/>
      <c r="EI247" s="35"/>
      <c r="EJ247" s="35"/>
      <c r="EK247" s="35"/>
      <c r="EL247" s="35"/>
      <c r="EM247" s="35"/>
      <c r="EN247" s="35"/>
      <c r="EO247" s="35"/>
      <c r="EP247" s="35"/>
      <c r="EQ247" s="35"/>
      <c r="ER247" s="35"/>
      <c r="ES247" s="35"/>
      <c r="ET247" s="35"/>
      <c r="EU247" s="35"/>
      <c r="EV247" s="35"/>
      <c r="EW247" s="35"/>
      <c r="EX247" s="35"/>
      <c r="EY247" s="35"/>
      <c r="EZ247" s="35"/>
      <c r="FA247" s="35"/>
      <c r="FB247" s="35"/>
      <c r="FC247" s="35"/>
      <c r="FD247" s="35"/>
      <c r="FE247" s="35"/>
      <c r="FF247" s="35"/>
      <c r="FG247" s="35"/>
      <c r="FH247" s="35"/>
      <c r="FI247" s="35"/>
      <c r="FJ247" s="35"/>
      <c r="FK247" s="35"/>
      <c r="FL247" s="35"/>
      <c r="FM247" s="35"/>
      <c r="FN247" s="35"/>
      <c r="FO247" s="35"/>
      <c r="FP247" s="35"/>
      <c r="FQ247" s="35"/>
      <c r="FR247" s="35"/>
      <c r="FS247" s="35"/>
      <c r="FT247" s="35"/>
      <c r="FU247" s="35"/>
      <c r="FV247" s="35"/>
      <c r="FW247" s="35"/>
      <c r="FX247" s="35"/>
      <c r="FY247" s="35"/>
      <c r="FZ247" s="35"/>
      <c r="GA247" s="35"/>
      <c r="GB247" s="35"/>
      <c r="GC247" s="35"/>
      <c r="GD247" s="35"/>
      <c r="GE247" s="35"/>
      <c r="GF247" s="35"/>
      <c r="GG247" s="35"/>
      <c r="GH247" s="35"/>
      <c r="GI247" s="35"/>
      <c r="GJ247" s="35"/>
      <c r="GK247" s="35"/>
      <c r="GL247" s="35"/>
      <c r="GM247" s="35"/>
      <c r="GN247" s="35"/>
      <c r="GO247" s="35"/>
      <c r="GP247" s="35"/>
      <c r="GQ247" s="35"/>
      <c r="GR247" s="35"/>
      <c r="GS247" s="35"/>
      <c r="GT247" s="35"/>
      <c r="GU247" s="35"/>
      <c r="GV247" s="35"/>
      <c r="GW247" s="35"/>
      <c r="GX247" s="35"/>
      <c r="GY247" s="35"/>
      <c r="GZ247" s="35"/>
      <c r="HA247" s="35"/>
      <c r="HB247" s="35"/>
      <c r="HC247" s="35"/>
      <c r="HD247" s="35"/>
      <c r="HE247" s="35"/>
      <c r="HF247" s="35"/>
      <c r="HG247" s="35"/>
      <c r="HH247" s="35"/>
      <c r="HI247" s="35"/>
      <c r="HJ247" s="35"/>
      <c r="HK247" s="35"/>
      <c r="HL247" s="35"/>
      <c r="HM247" s="35"/>
      <c r="HN247" s="35"/>
      <c r="HO247" s="35"/>
      <c r="HP247" s="35"/>
      <c r="HQ247" s="35"/>
      <c r="HR247" s="35"/>
      <c r="HS247" s="35"/>
      <c r="HT247" s="35"/>
      <c r="HU247" s="35"/>
      <c r="HV247" s="35"/>
      <c r="HW247" s="35"/>
      <c r="HX247" s="35"/>
      <c r="HY247" s="35"/>
      <c r="HZ247" s="35"/>
      <c r="IA247" s="35"/>
      <c r="IB247" s="35"/>
      <c r="IC247" s="35"/>
      <c r="ID247" s="35"/>
      <c r="IE247" s="35"/>
      <c r="IF247" s="35"/>
      <c r="IG247" s="35"/>
      <c r="IH247" s="35"/>
      <c r="II247" s="35"/>
      <c r="IJ247" s="35"/>
      <c r="IK247" s="35"/>
      <c r="IL247" s="35"/>
      <c r="IM247" s="35"/>
      <c r="IN247" s="35"/>
      <c r="IO247" s="35"/>
      <c r="IP247" s="35"/>
      <c r="IQ247" s="35"/>
      <c r="IR247" s="35"/>
      <c r="IS247" s="35"/>
      <c r="IT247" s="35"/>
      <c r="IU247" s="35"/>
      <c r="IV247" s="35"/>
      <c r="IW247" s="35"/>
      <c r="IX247" s="35"/>
      <c r="IY247" s="35"/>
      <c r="IZ247" s="35"/>
      <c r="JA247" s="35"/>
      <c r="JB247" s="35"/>
      <c r="JC247" s="35"/>
      <c r="JD247" s="35"/>
      <c r="JE247" s="35"/>
      <c r="JF247" s="35"/>
      <c r="JG247" s="35"/>
      <c r="JH247" s="35"/>
      <c r="JI247" s="35"/>
      <c r="JJ247" s="35"/>
      <c r="JK247" s="35"/>
      <c r="JL247" s="35"/>
      <c r="JM247" s="35"/>
      <c r="JN247" s="35"/>
      <c r="JO247" s="35"/>
      <c r="JP247" s="35"/>
      <c r="JQ247" s="35"/>
      <c r="JR247" s="35"/>
      <c r="JS247" s="35"/>
      <c r="JT247" s="35"/>
      <c r="JU247" s="35"/>
      <c r="JV247" s="35"/>
      <c r="JW247" s="35"/>
      <c r="JX247" s="35"/>
      <c r="JY247" s="35"/>
      <c r="JZ247" s="35"/>
      <c r="KA247" s="35"/>
      <c r="KB247" s="35"/>
      <c r="KC247" s="35"/>
      <c r="KD247" s="35"/>
      <c r="KE247" s="35"/>
      <c r="KF247" s="35"/>
      <c r="KG247" s="35"/>
      <c r="KH247" s="35"/>
      <c r="KI247" s="35"/>
      <c r="KJ247" s="35"/>
      <c r="KK247" s="35"/>
      <c r="KL247" s="35"/>
      <c r="KM247" s="35"/>
      <c r="KN247" s="35"/>
      <c r="KO247" s="35"/>
      <c r="KP247" s="35"/>
      <c r="KQ247" s="35"/>
      <c r="KR247" s="35"/>
      <c r="KS247" s="35"/>
      <c r="KT247" s="35"/>
      <c r="KU247" s="35"/>
      <c r="KV247" s="35"/>
      <c r="KW247" s="35"/>
      <c r="KX247" s="35"/>
      <c r="KY247" s="35"/>
      <c r="KZ247" s="35"/>
      <c r="LA247" s="35"/>
      <c r="LB247" s="35"/>
      <c r="LC247" s="35"/>
      <c r="LD247" s="35"/>
      <c r="LE247" s="35"/>
      <c r="LF247" s="35"/>
      <c r="LG247" s="35"/>
      <c r="LH247" s="35"/>
      <c r="LI247" s="35"/>
      <c r="LJ247" s="35"/>
      <c r="LK247" s="35"/>
      <c r="LL247" s="35"/>
      <c r="LM247" s="35"/>
      <c r="LN247" s="35"/>
      <c r="LO247" s="35"/>
      <c r="LP247" s="35"/>
      <c r="LQ247" s="35"/>
      <c r="LR247" s="35"/>
      <c r="LS247" s="35"/>
      <c r="LT247" s="35"/>
      <c r="LU247" s="35"/>
      <c r="LV247" s="35"/>
      <c r="LW247" s="35"/>
      <c r="LX247" s="35"/>
      <c r="LY247" s="35"/>
      <c r="LZ247" s="35"/>
      <c r="MA247" s="35"/>
      <c r="MB247" s="35"/>
      <c r="MC247" s="35"/>
      <c r="MD247" s="35"/>
      <c r="ME247" s="35"/>
      <c r="MF247" s="35"/>
      <c r="MG247" s="35"/>
      <c r="MH247" s="35"/>
      <c r="MI247" s="35"/>
      <c r="MJ247" s="35"/>
      <c r="MK247" s="35"/>
      <c r="ML247" s="35"/>
      <c r="MM247" s="35"/>
      <c r="MN247" s="35"/>
      <c r="MO247" s="35"/>
      <c r="MP247" s="35"/>
      <c r="MQ247" s="35"/>
      <c r="MR247" s="35"/>
      <c r="MS247" s="35"/>
      <c r="MT247" s="35"/>
      <c r="MU247" s="35"/>
      <c r="MV247" s="35"/>
      <c r="MW247" s="35"/>
      <c r="MX247" s="35"/>
      <c r="MY247" s="35"/>
      <c r="MZ247" s="35"/>
      <c r="NA247" s="35"/>
      <c r="NB247" s="35"/>
      <c r="NC247" s="35"/>
      <c r="ND247" s="35"/>
      <c r="NE247" s="35"/>
      <c r="NF247" s="35"/>
      <c r="NG247" s="35"/>
      <c r="NH247" s="35"/>
      <c r="NI247" s="35"/>
      <c r="NJ247" s="35"/>
      <c r="NK247" s="35"/>
      <c r="NL247" s="35"/>
      <c r="NM247" s="35"/>
      <c r="NN247" s="35"/>
      <c r="NO247" s="35"/>
      <c r="NP247" s="35"/>
      <c r="NQ247" s="35"/>
      <c r="NR247" s="35"/>
      <c r="NS247" s="35"/>
      <c r="NT247" s="35"/>
      <c r="NU247" s="35"/>
      <c r="NV247" s="35"/>
      <c r="NW247" s="35"/>
      <c r="NX247" s="35"/>
      <c r="NY247" s="35"/>
      <c r="NZ247" s="35"/>
      <c r="OA247" s="35"/>
      <c r="OB247" s="35"/>
      <c r="OC247" s="35"/>
      <c r="OD247" s="35"/>
      <c r="OE247" s="35"/>
      <c r="OF247" s="35"/>
      <c r="OG247" s="35"/>
      <c r="OH247" s="35"/>
      <c r="OI247" s="35"/>
      <c r="OJ247" s="35"/>
      <c r="OK247" s="35"/>
      <c r="OL247" s="35"/>
      <c r="OM247" s="35"/>
      <c r="ON247" s="35"/>
      <c r="OO247" s="35"/>
      <c r="OP247" s="35"/>
      <c r="OQ247" s="35"/>
      <c r="OR247" s="35"/>
      <c r="OS247" s="35"/>
      <c r="OT247" s="35"/>
      <c r="OU247" s="35"/>
      <c r="OV247" s="35"/>
      <c r="OW247" s="35"/>
      <c r="OX247" s="35"/>
      <c r="OY247" s="35"/>
      <c r="OZ247" s="35"/>
      <c r="PA247" s="35"/>
      <c r="PB247" s="35"/>
      <c r="PC247" s="35"/>
      <c r="PD247" s="35"/>
      <c r="PE247" s="35"/>
      <c r="PF247" s="35"/>
      <c r="PG247" s="35"/>
      <c r="PH247" s="35"/>
      <c r="PI247" s="35"/>
      <c r="PJ247" s="35"/>
      <c r="PK247" s="35"/>
      <c r="PL247" s="35"/>
      <c r="PM247" s="35"/>
      <c r="PN247" s="35"/>
      <c r="PO247" s="35"/>
      <c r="PP247" s="35"/>
      <c r="PQ247" s="35"/>
      <c r="PR247" s="35"/>
      <c r="PS247" s="35"/>
      <c r="PT247" s="35"/>
      <c r="PU247" s="35"/>
      <c r="PV247" s="35"/>
      <c r="PW247" s="35"/>
      <c r="PX247" s="35"/>
      <c r="PY247" s="35"/>
      <c r="PZ247" s="35"/>
      <c r="QA247" s="35"/>
      <c r="QB247" s="35"/>
      <c r="QC247" s="35"/>
      <c r="QD247" s="35"/>
      <c r="QE247" s="35"/>
      <c r="QF247" s="35"/>
      <c r="QG247" s="35"/>
      <c r="QH247" s="35"/>
      <c r="QI247" s="35"/>
      <c r="QJ247" s="35"/>
      <c r="QK247" s="35"/>
      <c r="QL247" s="35"/>
      <c r="QM247" s="35"/>
      <c r="QN247" s="35"/>
      <c r="QO247" s="35"/>
      <c r="QP247" s="35"/>
      <c r="QQ247" s="35"/>
      <c r="QR247" s="35"/>
      <c r="QS247" s="35"/>
      <c r="QT247" s="35"/>
      <c r="QU247" s="35"/>
      <c r="QV247" s="35"/>
      <c r="QW247" s="35"/>
      <c r="QX247" s="35"/>
      <c r="QY247" s="35"/>
      <c r="QZ247" s="35"/>
      <c r="RA247" s="35"/>
      <c r="RB247" s="35"/>
      <c r="RC247" s="35"/>
      <c r="RD247" s="35"/>
      <c r="RE247" s="35"/>
      <c r="RF247" s="35"/>
      <c r="RG247" s="35"/>
      <c r="RH247" s="35"/>
      <c r="RI247" s="35"/>
      <c r="RJ247" s="35"/>
      <c r="RK247" s="35"/>
      <c r="RL247" s="35"/>
      <c r="RM247" s="35"/>
      <c r="RN247" s="35"/>
      <c r="RO247" s="35"/>
      <c r="RP247" s="35"/>
      <c r="RQ247" s="35"/>
      <c r="RR247" s="35"/>
      <c r="RS247" s="35"/>
      <c r="RT247" s="35"/>
      <c r="RU247" s="35"/>
      <c r="RV247" s="35"/>
      <c r="RW247" s="35"/>
      <c r="RX247" s="35"/>
      <c r="RY247" s="35"/>
      <c r="RZ247" s="35"/>
      <c r="SA247" s="35"/>
      <c r="SB247" s="35"/>
      <c r="SC247" s="35"/>
      <c r="SD247" s="35"/>
      <c r="SE247" s="35"/>
      <c r="SF247" s="35"/>
      <c r="SG247" s="35"/>
      <c r="SH247" s="35"/>
      <c r="SI247" s="35"/>
      <c r="SJ247" s="35"/>
      <c r="SK247" s="35"/>
      <c r="SL247" s="35"/>
      <c r="SM247" s="35"/>
      <c r="SN247" s="35"/>
      <c r="SO247" s="35"/>
      <c r="SP247" s="35"/>
      <c r="SQ247" s="35"/>
      <c r="SR247" s="35"/>
      <c r="SS247" s="35"/>
      <c r="ST247" s="35"/>
      <c r="SU247" s="35"/>
      <c r="SV247" s="35"/>
      <c r="SW247" s="35"/>
      <c r="SX247" s="35"/>
      <c r="SY247" s="35"/>
      <c r="SZ247" s="35"/>
      <c r="TA247" s="35"/>
      <c r="TB247" s="35"/>
      <c r="TC247" s="35"/>
      <c r="TD247" s="35"/>
      <c r="TE247" s="35"/>
      <c r="TF247" s="35"/>
      <c r="TG247" s="35"/>
      <c r="TH247" s="35"/>
      <c r="TI247" s="35"/>
      <c r="TJ247" s="35"/>
      <c r="TK247" s="35"/>
      <c r="TL247" s="35"/>
      <c r="TM247" s="35"/>
      <c r="TN247" s="35"/>
      <c r="TO247" s="35"/>
      <c r="TP247" s="35"/>
      <c r="TQ247" s="35"/>
      <c r="TR247" s="35"/>
      <c r="TS247" s="35"/>
      <c r="TT247" s="35"/>
      <c r="TU247" s="35"/>
      <c r="TV247" s="35"/>
      <c r="TW247" s="35"/>
      <c r="TX247" s="35"/>
      <c r="TY247" s="35"/>
      <c r="TZ247" s="35"/>
      <c r="UA247" s="35"/>
      <c r="UB247" s="35"/>
      <c r="UC247" s="35"/>
      <c r="UD247" s="35"/>
      <c r="UE247" s="35"/>
      <c r="UF247" s="35"/>
      <c r="UG247" s="35"/>
      <c r="UH247" s="35"/>
      <c r="UI247" s="35"/>
      <c r="UJ247" s="35"/>
      <c r="UK247" s="35"/>
      <c r="UL247" s="35"/>
      <c r="UM247" s="35"/>
      <c r="UN247" s="35"/>
      <c r="UO247" s="35"/>
      <c r="UP247" s="35"/>
      <c r="UQ247" s="35"/>
      <c r="UR247" s="35"/>
      <c r="US247" s="35"/>
      <c r="UT247" s="35"/>
      <c r="UU247" s="35"/>
      <c r="UV247" s="35"/>
      <c r="UW247" s="35"/>
      <c r="UX247" s="35"/>
      <c r="UY247" s="35"/>
      <c r="UZ247" s="35"/>
      <c r="VA247" s="35"/>
      <c r="VB247" s="35"/>
      <c r="VC247" s="35"/>
      <c r="VD247" s="35"/>
      <c r="VE247" s="35"/>
      <c r="VF247" s="35"/>
      <c r="VG247" s="35"/>
      <c r="VH247" s="35"/>
      <c r="VI247" s="35"/>
      <c r="VJ247" s="35"/>
      <c r="VK247" s="35"/>
      <c r="VL247" s="35"/>
      <c r="VM247" s="35"/>
      <c r="VN247" s="35"/>
      <c r="VO247" s="35"/>
      <c r="VP247" s="35"/>
      <c r="VQ247" s="35"/>
      <c r="VR247" s="35"/>
      <c r="VS247" s="35"/>
      <c r="VT247" s="35"/>
      <c r="VU247" s="35"/>
      <c r="VV247" s="35"/>
      <c r="VW247" s="35"/>
      <c r="VX247" s="35"/>
      <c r="VY247" s="35"/>
      <c r="VZ247" s="35"/>
      <c r="WA247" s="35"/>
      <c r="WB247" s="35"/>
      <c r="WC247" s="35"/>
      <c r="WD247" s="35"/>
      <c r="WE247" s="35"/>
      <c r="WF247" s="35"/>
      <c r="WG247" s="35"/>
      <c r="WH247" s="35"/>
      <c r="WI247" s="35"/>
      <c r="WJ247" s="35"/>
      <c r="WK247" s="35"/>
      <c r="WL247" s="35"/>
      <c r="WM247" s="35"/>
      <c r="WN247" s="35"/>
      <c r="WO247" s="35"/>
      <c r="WP247" s="35"/>
      <c r="WQ247" s="35"/>
      <c r="WR247" s="35"/>
      <c r="WS247" s="35"/>
      <c r="WT247" s="35"/>
      <c r="WU247" s="35"/>
      <c r="WV247" s="35"/>
      <c r="WW247" s="35"/>
      <c r="WX247" s="35"/>
      <c r="WY247" s="35"/>
      <c r="WZ247" s="35"/>
      <c r="XA247" s="35"/>
      <c r="XB247" s="35"/>
      <c r="XC247" s="35"/>
      <c r="XD247" s="35"/>
      <c r="XE247" s="35"/>
      <c r="XF247" s="35"/>
      <c r="XG247" s="35"/>
      <c r="XH247" s="35"/>
      <c r="XI247" s="35"/>
      <c r="XJ247" s="35"/>
      <c r="XK247" s="35"/>
      <c r="XL247" s="35"/>
      <c r="XM247" s="35"/>
      <c r="XN247" s="35"/>
      <c r="XO247" s="35"/>
      <c r="XP247" s="35"/>
      <c r="XQ247" s="35"/>
      <c r="XR247" s="35"/>
      <c r="XS247" s="35"/>
      <c r="XT247" s="35"/>
      <c r="XU247" s="35"/>
      <c r="XV247" s="35"/>
      <c r="XW247" s="35"/>
      <c r="XX247" s="35"/>
      <c r="XY247" s="35"/>
      <c r="XZ247" s="35"/>
      <c r="YA247" s="35"/>
      <c r="YB247" s="35"/>
      <c r="YC247" s="35"/>
      <c r="YD247" s="35"/>
      <c r="YE247" s="35"/>
      <c r="YF247" s="35"/>
      <c r="YG247" s="35"/>
      <c r="YH247" s="35"/>
      <c r="YI247" s="35"/>
      <c r="YJ247" s="35"/>
      <c r="YK247" s="35"/>
      <c r="YL247" s="35"/>
      <c r="YM247" s="35"/>
      <c r="YN247" s="35"/>
      <c r="YO247" s="35"/>
      <c r="YP247" s="35"/>
      <c r="YQ247" s="35"/>
      <c r="YR247" s="35"/>
      <c r="YS247" s="35"/>
      <c r="YT247" s="35"/>
      <c r="YU247" s="35"/>
      <c r="YV247" s="35"/>
      <c r="YW247" s="35"/>
      <c r="YX247" s="35"/>
      <c r="YY247" s="35"/>
      <c r="YZ247" s="35"/>
      <c r="ZA247" s="35"/>
      <c r="ZB247" s="35"/>
      <c r="ZC247" s="35"/>
      <c r="ZD247" s="35"/>
      <c r="ZE247" s="35"/>
      <c r="ZF247" s="35"/>
      <c r="ZG247" s="35"/>
      <c r="ZH247" s="35"/>
      <c r="ZI247" s="35"/>
      <c r="ZJ247" s="35"/>
      <c r="ZK247" s="35"/>
      <c r="ZL247" s="35"/>
      <c r="ZM247" s="35"/>
      <c r="ZN247" s="35"/>
      <c r="ZO247" s="35"/>
      <c r="ZP247" s="35"/>
      <c r="ZQ247" s="35"/>
      <c r="ZR247" s="35"/>
      <c r="ZS247" s="35"/>
      <c r="ZT247" s="35"/>
      <c r="ZU247" s="35"/>
      <c r="ZV247" s="35"/>
      <c r="ZW247" s="35"/>
      <c r="ZX247" s="35"/>
      <c r="ZY247" s="35"/>
      <c r="ZZ247" s="35"/>
      <c r="AAA247" s="35"/>
      <c r="AAB247" s="35"/>
      <c r="AAC247" s="35"/>
      <c r="AAD247" s="35"/>
      <c r="AAE247" s="35"/>
      <c r="AAF247" s="35"/>
      <c r="AAG247" s="35"/>
      <c r="AAH247" s="35"/>
      <c r="AAI247" s="35"/>
      <c r="AAJ247" s="35"/>
      <c r="AAK247" s="35"/>
      <c r="AAL247" s="35"/>
      <c r="AAM247" s="35"/>
      <c r="AAN247" s="35"/>
      <c r="AAO247" s="35"/>
      <c r="AAP247" s="35"/>
      <c r="AAQ247" s="35"/>
      <c r="AAR247" s="35"/>
      <c r="AAS247" s="35"/>
      <c r="AAT247" s="35"/>
      <c r="AAU247" s="35"/>
      <c r="AAV247" s="35"/>
      <c r="AAW247" s="35"/>
      <c r="AAX247" s="35"/>
      <c r="AAY247" s="35"/>
      <c r="AAZ247" s="35"/>
      <c r="ABA247" s="35"/>
      <c r="ABB247" s="35"/>
      <c r="ABC247" s="35"/>
      <c r="ABD247" s="35"/>
      <c r="ABE247" s="35"/>
      <c r="ABF247" s="35"/>
      <c r="ABG247" s="35"/>
      <c r="ABH247" s="35"/>
      <c r="ABI247" s="35"/>
      <c r="ABJ247" s="35"/>
      <c r="ABK247" s="35"/>
      <c r="ABL247" s="35"/>
      <c r="ABM247" s="35"/>
      <c r="ABN247" s="35"/>
      <c r="ABO247" s="35"/>
      <c r="ABP247" s="35"/>
      <c r="ABQ247" s="35"/>
      <c r="ABR247" s="35"/>
      <c r="ABS247" s="35"/>
      <c r="ABT247" s="35"/>
      <c r="ABU247" s="35"/>
      <c r="ABV247" s="35"/>
      <c r="ABW247" s="35"/>
      <c r="ABX247" s="35"/>
      <c r="ABY247" s="35"/>
      <c r="ABZ247" s="35"/>
      <c r="ACA247" s="35"/>
      <c r="ACB247" s="35"/>
      <c r="ACC247" s="35"/>
      <c r="ACD247" s="35"/>
      <c r="ACE247" s="35"/>
      <c r="ACF247" s="35"/>
      <c r="ACG247" s="35"/>
      <c r="ACH247" s="35"/>
      <c r="ACI247" s="35"/>
      <c r="ACJ247" s="35"/>
      <c r="ACK247" s="35"/>
      <c r="ACL247" s="35"/>
      <c r="ACM247" s="35"/>
      <c r="ACN247" s="35"/>
      <c r="ACO247" s="35"/>
      <c r="ACP247" s="35"/>
      <c r="ACQ247" s="35"/>
      <c r="ACR247" s="35"/>
      <c r="ACS247" s="35"/>
      <c r="ACT247" s="35"/>
      <c r="ACU247" s="35"/>
      <c r="ACV247" s="35"/>
      <c r="ACW247" s="35"/>
      <c r="ACX247" s="35"/>
      <c r="ACY247" s="35"/>
      <c r="ACZ247" s="35"/>
      <c r="ADA247" s="35"/>
      <c r="ADB247" s="35"/>
      <c r="ADC247" s="35"/>
      <c r="ADD247" s="35"/>
      <c r="ADE247" s="35"/>
      <c r="ADF247" s="35"/>
      <c r="ADG247" s="35"/>
      <c r="ADH247" s="35"/>
      <c r="ADI247" s="35"/>
      <c r="ADJ247" s="35"/>
      <c r="ADK247" s="35"/>
      <c r="ADL247" s="35"/>
      <c r="ADM247" s="35"/>
      <c r="ADN247" s="35"/>
      <c r="ADO247" s="35"/>
      <c r="ADP247" s="35"/>
      <c r="ADQ247" s="35"/>
      <c r="ADR247" s="35"/>
      <c r="ADS247" s="35"/>
      <c r="ADT247" s="35"/>
      <c r="ADU247" s="35"/>
      <c r="ADV247" s="35"/>
      <c r="ADW247" s="35"/>
      <c r="ADX247" s="35"/>
      <c r="ADY247" s="35"/>
      <c r="ADZ247" s="35"/>
      <c r="AEA247" s="35"/>
      <c r="AEB247" s="35"/>
      <c r="AEC247" s="35"/>
      <c r="AED247" s="35"/>
      <c r="AEE247" s="35"/>
      <c r="AEF247" s="35"/>
      <c r="AEG247" s="35"/>
      <c r="AEH247" s="35"/>
      <c r="AEI247" s="35"/>
      <c r="AEJ247" s="35"/>
      <c r="AEK247" s="35"/>
      <c r="AEL247" s="35"/>
      <c r="AEM247" s="35"/>
      <c r="AEN247" s="35"/>
      <c r="AEO247" s="35"/>
      <c r="AEP247" s="35"/>
      <c r="AEQ247" s="35"/>
      <c r="AER247" s="35"/>
      <c r="AES247" s="35"/>
      <c r="AET247" s="35"/>
      <c r="AEU247" s="35"/>
      <c r="AEV247" s="35"/>
      <c r="AEW247" s="35"/>
      <c r="AEX247" s="35"/>
      <c r="AEY247" s="35"/>
      <c r="AEZ247" s="35"/>
      <c r="AFA247" s="35"/>
      <c r="AFB247" s="35"/>
      <c r="AFC247" s="35"/>
      <c r="AFD247" s="35"/>
      <c r="AFE247" s="35"/>
      <c r="AFF247" s="35"/>
      <c r="AFG247" s="35"/>
      <c r="AFH247" s="35"/>
      <c r="AFI247" s="35"/>
      <c r="AFJ247" s="35"/>
      <c r="AFK247" s="35"/>
      <c r="AFL247" s="35"/>
      <c r="AFM247" s="35"/>
      <c r="AFN247" s="35"/>
      <c r="AFO247" s="35"/>
      <c r="AFP247" s="35"/>
      <c r="AFQ247" s="35"/>
      <c r="AFR247" s="35"/>
      <c r="AFS247" s="35"/>
      <c r="AFT247" s="35"/>
      <c r="AFU247" s="35"/>
      <c r="AFV247" s="35"/>
      <c r="AFW247" s="35"/>
      <c r="AFX247" s="35"/>
      <c r="AFY247" s="35"/>
      <c r="AFZ247" s="35"/>
      <c r="AGA247" s="35"/>
      <c r="AGB247" s="35"/>
      <c r="AGC247" s="35"/>
      <c r="AGD247" s="35"/>
      <c r="AGE247" s="35"/>
      <c r="AGF247" s="35"/>
      <c r="AGG247" s="35"/>
      <c r="AGH247" s="35"/>
      <c r="AGI247" s="35"/>
      <c r="AGJ247" s="35"/>
      <c r="AGK247" s="35"/>
      <c r="AGL247" s="35"/>
      <c r="AGM247" s="35"/>
      <c r="AGN247" s="35"/>
      <c r="AGO247" s="35"/>
      <c r="AGP247" s="35"/>
      <c r="AGQ247" s="35"/>
      <c r="AGR247" s="35"/>
      <c r="AGS247" s="35"/>
      <c r="AGT247" s="35"/>
      <c r="AGU247" s="35"/>
      <c r="AGV247" s="35"/>
      <c r="AGW247" s="35"/>
      <c r="AGX247" s="35"/>
      <c r="AGY247" s="35"/>
      <c r="AGZ247" s="35"/>
      <c r="AHA247" s="35"/>
      <c r="AHB247" s="35"/>
      <c r="AHC247" s="35"/>
      <c r="AHD247" s="35"/>
      <c r="AHE247" s="35"/>
      <c r="AHF247" s="35"/>
      <c r="AHG247" s="35"/>
      <c r="AHH247" s="35"/>
      <c r="AHI247" s="35"/>
      <c r="AHJ247" s="35"/>
      <c r="AHK247" s="35"/>
      <c r="AHL247" s="35"/>
      <c r="AHM247" s="35"/>
      <c r="AHN247" s="35"/>
      <c r="AHO247" s="35"/>
      <c r="AHP247" s="35"/>
      <c r="AHQ247" s="35"/>
      <c r="AHR247" s="35"/>
      <c r="AHS247" s="35"/>
      <c r="AHT247" s="35"/>
      <c r="AHU247" s="35"/>
      <c r="AHV247" s="35"/>
      <c r="AHW247" s="35"/>
      <c r="AHX247" s="35"/>
      <c r="AHY247" s="35"/>
      <c r="AHZ247" s="35"/>
      <c r="AIA247" s="35"/>
      <c r="AIB247" s="35"/>
      <c r="AIC247" s="35"/>
      <c r="AID247" s="35"/>
      <c r="AIE247" s="35"/>
      <c r="AIF247" s="35"/>
      <c r="AIG247" s="35"/>
      <c r="AIH247" s="35"/>
      <c r="AII247" s="35"/>
      <c r="AIJ247" s="35"/>
      <c r="AIK247" s="35"/>
      <c r="AIL247" s="35"/>
      <c r="AIM247" s="35"/>
      <c r="AIN247" s="35"/>
      <c r="AIO247" s="35"/>
      <c r="AIP247" s="35"/>
      <c r="AIQ247" s="35"/>
      <c r="AIR247" s="35"/>
      <c r="AIS247" s="35"/>
      <c r="AIT247" s="35"/>
      <c r="AIU247" s="35"/>
      <c r="AIV247" s="35"/>
      <c r="AIW247" s="35"/>
      <c r="AIX247" s="35"/>
      <c r="AIY247" s="35"/>
      <c r="AIZ247" s="35"/>
      <c r="AJA247" s="35"/>
      <c r="AJB247" s="35"/>
      <c r="AJC247" s="35"/>
      <c r="AJD247" s="35"/>
      <c r="AJE247" s="35"/>
      <c r="AJF247" s="35"/>
      <c r="AJG247" s="35"/>
      <c r="AJH247" s="35"/>
      <c r="AJI247" s="35"/>
      <c r="AJJ247" s="35"/>
      <c r="AJK247" s="35"/>
      <c r="AJL247" s="35"/>
      <c r="AJM247" s="35"/>
      <c r="AJN247" s="35"/>
      <c r="AJO247" s="35"/>
      <c r="AJP247" s="35"/>
      <c r="AJQ247" s="35"/>
      <c r="AJR247" s="35"/>
      <c r="AJS247" s="35"/>
      <c r="AJT247" s="35"/>
      <c r="AJU247" s="35"/>
      <c r="AJV247" s="35"/>
      <c r="AJW247" s="35"/>
      <c r="AJX247" s="35"/>
      <c r="AJY247" s="35"/>
      <c r="AJZ247" s="35"/>
      <c r="AKA247" s="35"/>
      <c r="AKB247" s="35"/>
      <c r="AKC247" s="35"/>
      <c r="AKD247" s="35"/>
      <c r="AKE247" s="35"/>
      <c r="AKF247" s="35"/>
      <c r="AKG247" s="35"/>
      <c r="AKH247" s="35"/>
      <c r="AKI247" s="35"/>
      <c r="AKJ247" s="35"/>
      <c r="AKK247" s="35"/>
      <c r="AKL247" s="35"/>
      <c r="AKM247" s="35"/>
      <c r="AKN247" s="35"/>
      <c r="AKO247" s="35"/>
      <c r="AKP247" s="35"/>
      <c r="AKQ247" s="35"/>
      <c r="AKR247" s="35"/>
      <c r="AKS247" s="35"/>
      <c r="AKT247" s="35"/>
      <c r="AKU247" s="35"/>
      <c r="AKV247" s="35"/>
      <c r="AKW247" s="35"/>
      <c r="AKX247" s="35"/>
      <c r="AKY247" s="35"/>
      <c r="AKZ247" s="35"/>
      <c r="ALA247" s="35"/>
      <c r="ALB247" s="35"/>
      <c r="ALC247" s="35"/>
      <c r="ALD247" s="35"/>
      <c r="ALE247" s="35"/>
      <c r="ALF247" s="35"/>
      <c r="ALG247" s="35"/>
      <c r="ALH247" s="35"/>
      <c r="ALI247" s="35"/>
      <c r="ALJ247" s="35"/>
      <c r="ALK247" s="35"/>
      <c r="ALL247" s="35"/>
      <c r="ALM247" s="35"/>
      <c r="ALN247" s="35"/>
      <c r="ALO247" s="35"/>
      <c r="ALP247" s="35"/>
      <c r="ALQ247" s="35"/>
      <c r="ALR247" s="35"/>
      <c r="ALS247" s="35"/>
      <c r="ALT247" s="35"/>
      <c r="ALU247" s="35"/>
      <c r="ALV247" s="35"/>
      <c r="ALW247" s="35"/>
      <c r="ALX247" s="35"/>
      <c r="ALY247" s="35"/>
      <c r="ALZ247" s="35"/>
      <c r="AMA247" s="35"/>
      <c r="AMB247" s="35"/>
      <c r="AMC247" s="35"/>
      <c r="AMD247" s="35"/>
      <c r="AME247" s="35"/>
      <c r="AMF247" s="35"/>
      <c r="AMG247" s="35"/>
      <c r="AMH247" s="35"/>
      <c r="AMI247" s="35"/>
      <c r="AMJ247" s="35"/>
      <c r="AMK247" s="35"/>
    </row>
    <row r="248" spans="1:1025">
      <c r="A248" s="79">
        <f>A243+1</f>
        <v>1</v>
      </c>
      <c r="B248" s="155" t="s">
        <v>97</v>
      </c>
      <c r="C248" s="156"/>
      <c r="D248" s="164"/>
      <c r="E248" s="55"/>
      <c r="F248" s="165"/>
      <c r="G248" s="53"/>
      <c r="AMJ248" s="1"/>
    </row>
    <row r="249" spans="1:1025" ht="54">
      <c r="A249" s="160"/>
      <c r="B249" s="159" t="s">
        <v>173</v>
      </c>
      <c r="C249" s="152"/>
      <c r="D249" s="162"/>
      <c r="E249" s="52"/>
      <c r="F249" s="163"/>
      <c r="G249" s="53"/>
      <c r="AMJ249" s="1"/>
    </row>
    <row r="250" spans="1:1025">
      <c r="A250" s="84" t="s">
        <v>32</v>
      </c>
      <c r="B250" s="159" t="s">
        <v>98</v>
      </c>
      <c r="C250" s="152" t="s">
        <v>14</v>
      </c>
      <c r="D250" s="162">
        <v>1</v>
      </c>
      <c r="E250" s="52"/>
      <c r="F250" s="163">
        <f>D250*E250</f>
        <v>0</v>
      </c>
      <c r="G250" s="53"/>
      <c r="AMJ250" s="1"/>
    </row>
    <row r="251" spans="1:1025">
      <c r="A251" s="84" t="s">
        <v>34</v>
      </c>
      <c r="B251" s="159" t="s">
        <v>99</v>
      </c>
      <c r="C251" s="152" t="s">
        <v>12</v>
      </c>
      <c r="D251" s="162">
        <v>10</v>
      </c>
      <c r="E251" s="52"/>
      <c r="F251" s="163">
        <f>D251*E251</f>
        <v>0</v>
      </c>
      <c r="G251" s="53"/>
      <c r="AMJ251" s="1"/>
    </row>
    <row r="252" spans="1:1025">
      <c r="A252" s="84" t="s">
        <v>39</v>
      </c>
      <c r="B252" s="159" t="s">
        <v>100</v>
      </c>
      <c r="C252" s="152" t="s">
        <v>12</v>
      </c>
      <c r="D252" s="162">
        <v>12</v>
      </c>
      <c r="E252" s="52"/>
      <c r="F252" s="163">
        <f>D252*E252</f>
        <v>0</v>
      </c>
      <c r="G252" s="53"/>
      <c r="AMJ252" s="1"/>
    </row>
    <row r="253" spans="1:1025">
      <c r="A253" s="84" t="s">
        <v>101</v>
      </c>
      <c r="B253" s="204" t="s">
        <v>174</v>
      </c>
      <c r="C253" s="205" t="s">
        <v>14</v>
      </c>
      <c r="D253" s="162">
        <v>1</v>
      </c>
      <c r="E253" s="52"/>
      <c r="F253" s="163">
        <f>D253*E253</f>
        <v>0</v>
      </c>
      <c r="G253" s="53"/>
      <c r="AMJ253" s="1"/>
    </row>
    <row r="254" spans="1:1025">
      <c r="A254" s="166"/>
      <c r="B254" s="167"/>
      <c r="C254" s="168"/>
      <c r="D254" s="169"/>
      <c r="E254" s="56"/>
      <c r="F254" s="170"/>
      <c r="G254" s="53"/>
      <c r="AMJ254" s="1"/>
    </row>
    <row r="255" spans="1:1025">
      <c r="A255" s="133"/>
      <c r="B255" s="136"/>
      <c r="C255" s="6"/>
      <c r="D255" s="105"/>
      <c r="F255" s="106"/>
      <c r="G255" s="38"/>
      <c r="AMJ255" s="1"/>
    </row>
    <row r="256" spans="1:1025">
      <c r="A256" s="79">
        <f>A248+1</f>
        <v>2</v>
      </c>
      <c r="B256" s="14" t="s">
        <v>175</v>
      </c>
      <c r="C256" s="6"/>
      <c r="D256" s="105"/>
      <c r="F256" s="106"/>
      <c r="G256" s="38"/>
      <c r="AMJ256" s="1"/>
    </row>
    <row r="257" spans="1:1024" ht="72">
      <c r="A257" s="79"/>
      <c r="B257" s="14" t="s">
        <v>177</v>
      </c>
      <c r="C257" s="6"/>
      <c r="D257" s="105"/>
      <c r="F257" s="106"/>
      <c r="G257" s="38"/>
      <c r="AMJ257" s="1"/>
    </row>
    <row r="258" spans="1:1024">
      <c r="A258" s="84" t="s">
        <v>32</v>
      </c>
      <c r="B258" s="149" t="s">
        <v>176</v>
      </c>
      <c r="C258" s="73" t="s">
        <v>14</v>
      </c>
      <c r="D258" s="109">
        <v>1</v>
      </c>
      <c r="E258" s="24"/>
      <c r="F258" s="110">
        <f>D258*E258</f>
        <v>0</v>
      </c>
      <c r="G258" s="38"/>
      <c r="AMJ258" s="1"/>
    </row>
    <row r="259" spans="1:1024">
      <c r="A259" s="84" t="s">
        <v>34</v>
      </c>
      <c r="B259" s="149" t="s">
        <v>179</v>
      </c>
      <c r="C259" s="73" t="s">
        <v>180</v>
      </c>
      <c r="D259" s="109">
        <v>1</v>
      </c>
      <c r="E259" s="24"/>
      <c r="F259" s="110">
        <f>D259*E259</f>
        <v>0</v>
      </c>
      <c r="G259" s="38"/>
      <c r="AMJ259" s="1"/>
    </row>
    <row r="260" spans="1:1024">
      <c r="A260" s="84" t="s">
        <v>39</v>
      </c>
      <c r="B260" s="149" t="s">
        <v>178</v>
      </c>
      <c r="C260" s="73" t="s">
        <v>14</v>
      </c>
      <c r="D260" s="109">
        <v>1</v>
      </c>
      <c r="E260" s="24"/>
      <c r="F260" s="110">
        <f>D260*E260</f>
        <v>0</v>
      </c>
      <c r="G260" s="38"/>
      <c r="AMJ260" s="1"/>
    </row>
    <row r="261" spans="1:1024">
      <c r="A261" s="45"/>
      <c r="B261" s="111"/>
      <c r="C261" s="6"/>
      <c r="D261" s="7"/>
    </row>
    <row r="262" spans="1:1024">
      <c r="A262" s="46"/>
      <c r="B262" s="112" t="str">
        <f>B245</f>
        <v>STROJARSKI RADOVI</v>
      </c>
      <c r="C262" s="11"/>
      <c r="D262" s="12"/>
      <c r="E262" s="25"/>
      <c r="F262" s="41">
        <f>SUM(F250:F261)</f>
        <v>0</v>
      </c>
    </row>
    <row r="263" spans="1:1024">
      <c r="A263" s="45"/>
      <c r="B263" s="111"/>
      <c r="C263" s="15"/>
      <c r="D263" s="105"/>
      <c r="E263" s="31"/>
      <c r="F263" s="106"/>
    </row>
    <row r="264" spans="1:1024">
      <c r="A264" s="45"/>
      <c r="B264" s="104"/>
      <c r="C264" s="6"/>
      <c r="D264" s="16"/>
    </row>
    <row r="265" spans="1:1024">
      <c r="A265" s="45"/>
      <c r="B265" s="104"/>
      <c r="C265" s="6"/>
      <c r="D265" s="16"/>
    </row>
    <row r="266" spans="1:1024">
      <c r="A266" s="45"/>
      <c r="B266" s="104"/>
      <c r="C266" s="6"/>
      <c r="D266" s="16"/>
    </row>
    <row r="267" spans="1:1024">
      <c r="A267" s="45"/>
      <c r="B267" s="104"/>
      <c r="C267" s="6"/>
      <c r="D267" s="16"/>
    </row>
    <row r="268" spans="1:1024">
      <c r="A268" s="45"/>
      <c r="B268" s="104"/>
      <c r="C268" s="6"/>
      <c r="D268" s="16"/>
    </row>
    <row r="269" spans="1:1024">
      <c r="A269" s="45"/>
      <c r="B269" s="104"/>
      <c r="C269" s="6"/>
      <c r="D269" s="16"/>
    </row>
    <row r="270" spans="1:1024">
      <c r="A270" s="45"/>
      <c r="B270" s="104"/>
      <c r="C270" s="6"/>
      <c r="D270" s="16"/>
    </row>
    <row r="271" spans="1:1024">
      <c r="A271" s="45"/>
      <c r="B271" s="104"/>
      <c r="C271" s="6"/>
      <c r="D271" s="16"/>
    </row>
    <row r="272" spans="1:1024">
      <c r="A272" s="45"/>
      <c r="B272" s="172"/>
      <c r="C272" s="6"/>
      <c r="D272" s="16"/>
    </row>
    <row r="273" spans="1:4">
      <c r="A273" s="45"/>
      <c r="B273" s="172"/>
      <c r="C273" s="6"/>
      <c r="D273" s="16"/>
    </row>
    <row r="274" spans="1:4">
      <c r="A274" s="45"/>
      <c r="B274" s="172"/>
      <c r="C274" s="6"/>
      <c r="D274" s="16"/>
    </row>
    <row r="275" spans="1:4">
      <c r="A275" s="45"/>
      <c r="B275" s="172"/>
      <c r="C275" s="6"/>
      <c r="D275" s="16"/>
    </row>
    <row r="276" spans="1:4">
      <c r="A276" s="45"/>
      <c r="B276" s="172"/>
      <c r="C276" s="6"/>
      <c r="D276" s="16"/>
    </row>
    <row r="277" spans="1:4">
      <c r="A277" s="45"/>
      <c r="B277" s="172"/>
      <c r="C277" s="6"/>
      <c r="D277" s="16"/>
    </row>
    <row r="278" spans="1:4">
      <c r="A278" s="45"/>
      <c r="B278" s="172"/>
      <c r="C278" s="6"/>
      <c r="D278" s="16"/>
    </row>
    <row r="279" spans="1:4">
      <c r="A279" s="45"/>
      <c r="B279" s="172"/>
      <c r="C279" s="6"/>
      <c r="D279" s="16"/>
    </row>
    <row r="280" spans="1:4">
      <c r="A280" s="45"/>
      <c r="B280" s="172"/>
      <c r="C280" s="6"/>
      <c r="D280" s="16"/>
    </row>
    <row r="281" spans="1:4">
      <c r="A281" s="45"/>
      <c r="B281" s="172"/>
      <c r="C281" s="6"/>
    </row>
    <row r="282" spans="1:4">
      <c r="A282" s="45"/>
      <c r="B282" s="172"/>
      <c r="C282" s="6"/>
    </row>
    <row r="283" spans="1:4">
      <c r="A283" s="45"/>
      <c r="B283" s="172"/>
      <c r="C283" s="6"/>
    </row>
    <row r="284" spans="1:4">
      <c r="A284" s="45"/>
      <c r="B284" s="172"/>
      <c r="C284" s="6"/>
    </row>
    <row r="285" spans="1:4">
      <c r="A285" s="45"/>
      <c r="B285" s="172"/>
      <c r="C285" s="6"/>
    </row>
    <row r="286" spans="1:4">
      <c r="A286" s="45"/>
      <c r="B286" s="172"/>
      <c r="C286" s="6"/>
    </row>
    <row r="287" spans="1:4">
      <c r="A287" s="45"/>
      <c r="B287" s="172"/>
      <c r="C287" s="6"/>
    </row>
    <row r="288" spans="1:4">
      <c r="A288" s="45"/>
      <c r="B288" s="172"/>
      <c r="C288" s="6"/>
    </row>
    <row r="289" spans="1:3">
      <c r="A289" s="45"/>
      <c r="B289" s="172"/>
      <c r="C289" s="6"/>
    </row>
    <row r="290" spans="1:3">
      <c r="A290" s="45"/>
      <c r="B290" s="172"/>
      <c r="C290" s="6"/>
    </row>
    <row r="291" spans="1:3">
      <c r="A291" s="45"/>
      <c r="B291" s="172"/>
      <c r="C291" s="6"/>
    </row>
    <row r="292" spans="1:3">
      <c r="A292" s="45"/>
      <c r="B292" s="172"/>
      <c r="C292" s="6"/>
    </row>
    <row r="293" spans="1:3">
      <c r="A293" s="45"/>
      <c r="B293" s="172"/>
      <c r="C293" s="6"/>
    </row>
    <row r="294" spans="1:3">
      <c r="A294" s="45"/>
      <c r="B294" s="172"/>
      <c r="C294" s="6"/>
    </row>
    <row r="295" spans="1:3">
      <c r="A295" s="45"/>
      <c r="B295" s="172"/>
      <c r="C295" s="6"/>
    </row>
    <row r="296" spans="1:3">
      <c r="A296" s="45"/>
      <c r="B296" s="172"/>
      <c r="C296" s="6"/>
    </row>
    <row r="297" spans="1:3">
      <c r="A297" s="45"/>
      <c r="B297" s="172"/>
    </row>
    <row r="298" spans="1:3">
      <c r="A298" s="45"/>
      <c r="B298" s="172"/>
    </row>
    <row r="299" spans="1:3">
      <c r="A299" s="45"/>
      <c r="B299" s="172"/>
    </row>
    <row r="300" spans="1:3">
      <c r="A300" s="45"/>
      <c r="B300" s="172"/>
    </row>
    <row r="301" spans="1:3">
      <c r="A301" s="45"/>
      <c r="B301" s="172"/>
    </row>
    <row r="302" spans="1:3">
      <c r="A302" s="45"/>
      <c r="B302" s="172"/>
    </row>
    <row r="303" spans="1:3">
      <c r="A303" s="45"/>
      <c r="B303" s="172"/>
    </row>
    <row r="304" spans="1:3">
      <c r="A304" s="45"/>
      <c r="B304" s="172"/>
    </row>
    <row r="305" spans="1:2">
      <c r="A305" s="45"/>
      <c r="B305" s="172"/>
    </row>
    <row r="306" spans="1:2">
      <c r="A306" s="45"/>
      <c r="B306" s="172"/>
    </row>
    <row r="307" spans="1:2">
      <c r="B307" s="172"/>
    </row>
    <row r="308" spans="1:2">
      <c r="B308" s="172"/>
    </row>
    <row r="309" spans="1:2">
      <c r="B309" s="172"/>
    </row>
    <row r="310" spans="1:2">
      <c r="B310" s="172"/>
    </row>
    <row r="311" spans="1:2">
      <c r="B311" s="172"/>
    </row>
    <row r="312" spans="1:2">
      <c r="B312" s="172"/>
    </row>
    <row r="313" spans="1:2">
      <c r="B313" s="172"/>
    </row>
    <row r="314" spans="1:2">
      <c r="B314" s="172"/>
    </row>
    <row r="315" spans="1:2">
      <c r="B315" s="172"/>
    </row>
    <row r="316" spans="1:2">
      <c r="B316" s="172"/>
    </row>
    <row r="317" spans="1:2">
      <c r="B317" s="172"/>
    </row>
    <row r="318" spans="1:2">
      <c r="B318" s="172"/>
    </row>
    <row r="319" spans="1:2">
      <c r="B319" s="172"/>
    </row>
    <row r="320" spans="1:2">
      <c r="B320" s="172"/>
    </row>
    <row r="321" spans="2:2">
      <c r="B321" s="172"/>
    </row>
    <row r="322" spans="2:2">
      <c r="B322" s="172"/>
    </row>
    <row r="323" spans="2:2">
      <c r="B323" s="172"/>
    </row>
    <row r="324" spans="2:2">
      <c r="B324" s="172"/>
    </row>
    <row r="325" spans="2:2">
      <c r="B325" s="172"/>
    </row>
    <row r="326" spans="2:2">
      <c r="B326" s="172"/>
    </row>
    <row r="327" spans="2:2">
      <c r="B327" s="172"/>
    </row>
    <row r="328" spans="2:2">
      <c r="B328" s="172"/>
    </row>
    <row r="329" spans="2:2">
      <c r="B329" s="172"/>
    </row>
    <row r="330" spans="2:2">
      <c r="B330" s="172"/>
    </row>
    <row r="331" spans="2:2">
      <c r="B331" s="172"/>
    </row>
    <row r="332" spans="2:2">
      <c r="B332" s="172"/>
    </row>
    <row r="333" spans="2:2">
      <c r="B333" s="172"/>
    </row>
    <row r="334" spans="2:2">
      <c r="B334" s="172"/>
    </row>
    <row r="335" spans="2:2">
      <c r="B335" s="172"/>
    </row>
    <row r="336" spans="2:2">
      <c r="B336" s="172"/>
    </row>
    <row r="337" spans="2:2">
      <c r="B337" s="172"/>
    </row>
    <row r="338" spans="2:2">
      <c r="B338" s="172"/>
    </row>
    <row r="339" spans="2:2">
      <c r="B339" s="172"/>
    </row>
    <row r="340" spans="2:2">
      <c r="B340" s="172"/>
    </row>
    <row r="341" spans="2:2">
      <c r="B341" s="172"/>
    </row>
    <row r="342" spans="2:2">
      <c r="B342" s="172"/>
    </row>
    <row r="343" spans="2:2">
      <c r="B343" s="172"/>
    </row>
    <row r="344" spans="2:2">
      <c r="B344" s="172"/>
    </row>
    <row r="345" spans="2:2">
      <c r="B345" s="172"/>
    </row>
    <row r="346" spans="2:2">
      <c r="B346" s="172"/>
    </row>
    <row r="347" spans="2:2">
      <c r="B347" s="172"/>
    </row>
    <row r="348" spans="2:2">
      <c r="B348" s="172"/>
    </row>
    <row r="349" spans="2:2">
      <c r="B349" s="172"/>
    </row>
    <row r="350" spans="2:2">
      <c r="B350" s="172"/>
    </row>
    <row r="351" spans="2:2">
      <c r="B351" s="172"/>
    </row>
    <row r="352" spans="2:2">
      <c r="B352" s="172"/>
    </row>
    <row r="353" spans="2:2">
      <c r="B353" s="172"/>
    </row>
    <row r="354" spans="2:2">
      <c r="B354" s="172"/>
    </row>
    <row r="355" spans="2:2">
      <c r="B355" s="172"/>
    </row>
    <row r="356" spans="2:2">
      <c r="B356" s="172"/>
    </row>
    <row r="357" spans="2:2">
      <c r="B357" s="172"/>
    </row>
    <row r="358" spans="2:2">
      <c r="B358" s="172"/>
    </row>
    <row r="359" spans="2:2">
      <c r="B359" s="172"/>
    </row>
    <row r="360" spans="2:2">
      <c r="B360" s="172"/>
    </row>
    <row r="361" spans="2:2">
      <c r="B361" s="172"/>
    </row>
    <row r="362" spans="2:2">
      <c r="B362" s="172"/>
    </row>
    <row r="363" spans="2:2">
      <c r="B363" s="172"/>
    </row>
    <row r="364" spans="2:2">
      <c r="B364" s="172"/>
    </row>
    <row r="365" spans="2:2">
      <c r="B365" s="172"/>
    </row>
    <row r="366" spans="2:2">
      <c r="B366" s="172"/>
    </row>
    <row r="367" spans="2:2">
      <c r="B367" s="172"/>
    </row>
    <row r="368" spans="2:2">
      <c r="B368" s="172"/>
    </row>
    <row r="369" spans="2:2">
      <c r="B369" s="172"/>
    </row>
    <row r="370" spans="2:2">
      <c r="B370" s="172"/>
    </row>
    <row r="371" spans="2:2">
      <c r="B371" s="172"/>
    </row>
    <row r="372" spans="2:2">
      <c r="B372" s="172"/>
    </row>
    <row r="373" spans="2:2">
      <c r="B373" s="172"/>
    </row>
    <row r="374" spans="2:2">
      <c r="B374" s="172"/>
    </row>
    <row r="375" spans="2:2">
      <c r="B375" s="172"/>
    </row>
    <row r="376" spans="2:2">
      <c r="B376" s="172"/>
    </row>
    <row r="377" spans="2:2">
      <c r="B377" s="172"/>
    </row>
    <row r="378" spans="2:2">
      <c r="B378" s="172"/>
    </row>
    <row r="379" spans="2:2">
      <c r="B379" s="172"/>
    </row>
    <row r="380" spans="2:2">
      <c r="B380" s="172"/>
    </row>
    <row r="381" spans="2:2">
      <c r="B381" s="172"/>
    </row>
    <row r="382" spans="2:2">
      <c r="B382" s="172"/>
    </row>
    <row r="383" spans="2:2">
      <c r="B383" s="172"/>
    </row>
    <row r="384" spans="2:2">
      <c r="B384" s="172"/>
    </row>
    <row r="385" spans="2:2">
      <c r="B385" s="172"/>
    </row>
    <row r="386" spans="2:2">
      <c r="B386" s="172"/>
    </row>
    <row r="387" spans="2:2">
      <c r="B387" s="172"/>
    </row>
    <row r="388" spans="2:2">
      <c r="B388" s="172"/>
    </row>
    <row r="389" spans="2:2">
      <c r="B389" s="172"/>
    </row>
    <row r="390" spans="2:2">
      <c r="B390" s="172"/>
    </row>
    <row r="391" spans="2:2">
      <c r="B391" s="172"/>
    </row>
    <row r="392" spans="2:2">
      <c r="B392" s="172"/>
    </row>
    <row r="393" spans="2:2">
      <c r="B393" s="172"/>
    </row>
    <row r="394" spans="2:2">
      <c r="B394" s="172"/>
    </row>
    <row r="395" spans="2:2">
      <c r="B395" s="172"/>
    </row>
    <row r="396" spans="2:2">
      <c r="B396" s="172"/>
    </row>
    <row r="397" spans="2:2">
      <c r="B397" s="172"/>
    </row>
    <row r="398" spans="2:2">
      <c r="B398" s="172"/>
    </row>
    <row r="399" spans="2:2">
      <c r="B399" s="172"/>
    </row>
    <row r="400" spans="2:2">
      <c r="B400" s="172"/>
    </row>
    <row r="401" spans="2:2">
      <c r="B401" s="172"/>
    </row>
    <row r="402" spans="2:2">
      <c r="B402" s="172"/>
    </row>
    <row r="403" spans="2:2">
      <c r="B403" s="172"/>
    </row>
    <row r="404" spans="2:2">
      <c r="B404" s="172"/>
    </row>
    <row r="405" spans="2:2">
      <c r="B405" s="172"/>
    </row>
    <row r="406" spans="2:2">
      <c r="B406" s="172"/>
    </row>
    <row r="407" spans="2:2">
      <c r="B407" s="172"/>
    </row>
    <row r="408" spans="2:2">
      <c r="B408" s="172"/>
    </row>
    <row r="409" spans="2:2">
      <c r="B409" s="172"/>
    </row>
    <row r="410" spans="2:2">
      <c r="B410" s="172"/>
    </row>
    <row r="411" spans="2:2">
      <c r="B411" s="172"/>
    </row>
    <row r="412" spans="2:2">
      <c r="B412" s="172"/>
    </row>
    <row r="413" spans="2:2">
      <c r="B413" s="172"/>
    </row>
    <row r="414" spans="2:2">
      <c r="B414" s="172"/>
    </row>
    <row r="415" spans="2:2">
      <c r="B415" s="172"/>
    </row>
    <row r="416" spans="2:2">
      <c r="B416" s="172"/>
    </row>
    <row r="417" spans="2:2">
      <c r="B417" s="172"/>
    </row>
    <row r="418" spans="2:2">
      <c r="B418" s="172"/>
    </row>
    <row r="419" spans="2:2">
      <c r="B419" s="172"/>
    </row>
    <row r="420" spans="2:2">
      <c r="B420" s="172"/>
    </row>
    <row r="421" spans="2:2">
      <c r="B421" s="172"/>
    </row>
    <row r="422" spans="2:2">
      <c r="B422" s="172"/>
    </row>
    <row r="423" spans="2:2">
      <c r="B423" s="172"/>
    </row>
    <row r="424" spans="2:2">
      <c r="B424" s="172"/>
    </row>
    <row r="425" spans="2:2">
      <c r="B425" s="172"/>
    </row>
    <row r="426" spans="2:2">
      <c r="B426" s="172"/>
    </row>
    <row r="427" spans="2:2">
      <c r="B427" s="172"/>
    </row>
    <row r="428" spans="2:2">
      <c r="B428" s="172"/>
    </row>
    <row r="429" spans="2:2">
      <c r="B429" s="172"/>
    </row>
    <row r="430" spans="2:2">
      <c r="B430" s="172"/>
    </row>
    <row r="431" spans="2:2">
      <c r="B431" s="172"/>
    </row>
    <row r="432" spans="2:2">
      <c r="B432" s="172"/>
    </row>
    <row r="433" spans="2:2">
      <c r="B433" s="172"/>
    </row>
    <row r="434" spans="2:2">
      <c r="B434" s="172"/>
    </row>
    <row r="435" spans="2:2">
      <c r="B435" s="172"/>
    </row>
    <row r="436" spans="2:2">
      <c r="B436" s="172"/>
    </row>
    <row r="437" spans="2:2">
      <c r="B437" s="172"/>
    </row>
    <row r="438" spans="2:2">
      <c r="B438" s="172"/>
    </row>
    <row r="439" spans="2:2">
      <c r="B439" s="172"/>
    </row>
    <row r="440" spans="2:2">
      <c r="B440" s="172"/>
    </row>
    <row r="441" spans="2:2">
      <c r="B441" s="172"/>
    </row>
    <row r="442" spans="2:2">
      <c r="B442" s="172"/>
    </row>
  </sheetData>
  <pageMargins left="0.75" right="0.75" top="1" bottom="1" header="0.5" footer="0.51180555555555496"/>
  <pageSetup paperSize="9" scale="39" firstPageNumber="0" fitToHeight="5" orientation="portrait" horizontalDpi="300" verticalDpi="300" r:id="rId1"/>
  <headerFooter>
    <oddHeader>&amp;L&amp;9TROŠKOVNIK GRAĐEVINSKO - OBRTNIČKIH I INSTALATERSKIH RADOVA&amp;R&amp;P / &amp;N</oddHeader>
  </headerFooter>
  <rowBreaks count="1" manualBreakCount="1">
    <brk id="179"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NASLOV</vt:lpstr>
      <vt:lpstr>A.REKAPITULACIJA</vt:lpstr>
      <vt:lpstr>A.TROSKOVNIK </vt:lpstr>
      <vt:lpstr>A.REKAPITULACIJA!Print_Area</vt:lpstr>
      <vt:lpstr>'A.TROSKOVNIK '!Print_Area</vt:lpstr>
      <vt:lpstr>NASLOV!Print_Area</vt:lpstr>
      <vt:lpstr>'A.TROSKOVNIK '!Z_55DBF86F_F6CD_4C34_A457_2B1B6B1FAF1E_.wvu.PrintArea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Jelena Dobrojević-Kovač</cp:lastModifiedBy>
  <cp:lastPrinted>2025-03-17T12:30:44Z</cp:lastPrinted>
  <dcterms:created xsi:type="dcterms:W3CDTF">2020-05-15T07:39:58Z</dcterms:created>
  <dcterms:modified xsi:type="dcterms:W3CDTF">2026-08-14T12:45:08Z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